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ЭтаКнига"/>
  <bookViews>
    <workbookView xWindow="-120" yWindow="-120" windowWidth="19280" windowHeight="10880" tabRatio="952"/>
  </bookViews>
  <sheets>
    <sheet name="Меню" sheetId="56" r:id="rId1"/>
    <sheet name="RAC бытовые сплит-системы" sheetId="54" r:id="rId2"/>
    <sheet name="RAC бытовые сплит-системы LT" sheetId="60" r:id="rId3"/>
    <sheet name="RAC зимние комплекты new" sheetId="53" r:id="rId4"/>
    <sheet name="MULTI" sheetId="50" r:id="rId5"/>
    <sheet name="PAC полупром.сплит-системы" sheetId="48" r:id="rId6"/>
    <sheet name="PAC зимние комплекты new" sheetId="49" r:id="rId7"/>
    <sheet name="Модуль обеззараживания" sheetId="58" r:id="rId8"/>
  </sheets>
  <definedNames>
    <definedName name="_xlnm._FilterDatabase" localSheetId="1" hidden="1">'RAC бытовые сплит-системы'!$A$78:$K$108</definedName>
    <definedName name="_xlnm._FilterDatabase" localSheetId="2" hidden="1">'RAC бытовые сплит-системы LT'!$A$7:$M$16</definedName>
    <definedName name="_xlnm._FilterDatabase" localSheetId="7" hidden="1">'Модуль обеззараживания'!$A$53:$O$57</definedName>
    <definedName name="Z_E1DDA789_0D10_4141_869C_64EB84B5E6CC_.wvu.PrintArea" localSheetId="4">MULTI!$B$1:$J$19</definedName>
    <definedName name="Z_E1DDA789_0D10_4141_869C_64EB84B5E6CC_.wvu.PrintArea" localSheetId="6">'PAC зимние комплекты new'!$D$2:$J$124</definedName>
    <definedName name="Z_E1DDA789_0D10_4141_869C_64EB84B5E6CC_.wvu.PrintArea" localSheetId="5">'PAC полупром.сплит-системы'!$C$1:$K$74</definedName>
    <definedName name="Z_E1DDA789_0D10_4141_869C_64EB84B5E6CC_.wvu.PrintArea" localSheetId="1">'RAC бытовые сплит-системы'!$B$1:$K$108</definedName>
    <definedName name="Z_E1DDA789_0D10_4141_869C_64EB84B5E6CC_.wvu.PrintArea" localSheetId="2">'RAC бытовые сплит-системы LT'!$B$1:$L$16</definedName>
    <definedName name="Z_E1DDA789_0D10_4141_869C_64EB84B5E6CC_.wvu.PrintArea" localSheetId="3">'RAC зимние комплекты new'!$B$1:$J$133</definedName>
    <definedName name="Z_E1DDA789_0D10_4141_869C_64EB84B5E6CC_.wvu.PrintArea" localSheetId="7">'Модуль обеззараживания'!$B$1:$K$57</definedName>
    <definedName name="_xlnm.Print_Area" localSheetId="4">MULTI!$A$1:$J$36</definedName>
    <definedName name="_xlnm.Print_Area" localSheetId="6">'PAC зимние комплекты new'!$A$2:$J$123</definedName>
    <definedName name="_xlnm.Print_Area" localSheetId="5">'PAC полупром.сплит-системы'!$A$1:$K$72</definedName>
    <definedName name="_xlnm.Print_Area" localSheetId="1">'RAC бытовые сплит-системы'!$A$1:$K$108</definedName>
    <definedName name="_xlnm.Print_Area" localSheetId="2">'RAC бытовые сплит-системы LT'!$A$1:$L$58</definedName>
    <definedName name="_xlnm.Print_Area" localSheetId="3">'RAC зимние комплекты new'!$A$1:$J$135</definedName>
    <definedName name="_xlnm.Print_Area" localSheetId="0">Меню!$A$1:$R$63</definedName>
    <definedName name="_xlnm.Print_Area" localSheetId="7">'Модуль обеззараживания'!$A$1:$K$57</definedName>
  </definedNames>
  <calcPr calcId="14562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33" i="53" l="1"/>
  <c r="J101" i="53" l="1"/>
  <c r="J99" i="53"/>
  <c r="J97" i="53"/>
  <c r="J95" i="53"/>
  <c r="J93" i="53"/>
  <c r="J91" i="53"/>
  <c r="K57" i="58" l="1"/>
  <c r="K56" i="58"/>
  <c r="K55" i="58"/>
  <c r="J122" i="49"/>
  <c r="J120" i="49"/>
  <c r="J118" i="49"/>
  <c r="J115" i="49"/>
  <c r="J113" i="49"/>
  <c r="J111" i="49"/>
  <c r="J108" i="49"/>
  <c r="J106" i="49"/>
  <c r="J104" i="49"/>
  <c r="J102" i="49"/>
  <c r="J100" i="49"/>
  <c r="J97" i="49"/>
  <c r="J95" i="49"/>
  <c r="J93" i="49"/>
  <c r="J91" i="49"/>
  <c r="J89" i="49"/>
  <c r="J86" i="49"/>
  <c r="J84" i="49"/>
  <c r="J82" i="49"/>
  <c r="J80" i="49"/>
  <c r="J77" i="49"/>
  <c r="J75" i="49"/>
  <c r="J73" i="49"/>
  <c r="J71" i="49"/>
  <c r="J68" i="49"/>
  <c r="J66" i="49"/>
  <c r="J64" i="49"/>
  <c r="J62" i="49"/>
  <c r="J60" i="49"/>
  <c r="J57" i="49"/>
  <c r="J55" i="49"/>
  <c r="J53" i="49"/>
  <c r="J51" i="49"/>
  <c r="J49" i="49"/>
  <c r="J47" i="49"/>
  <c r="J46" i="49"/>
  <c r="J45" i="49"/>
  <c r="J44" i="49"/>
  <c r="J43" i="49"/>
  <c r="J42" i="49"/>
  <c r="J41" i="49"/>
  <c r="J40" i="49"/>
  <c r="J39" i="49"/>
  <c r="J38" i="49"/>
  <c r="J37" i="49"/>
  <c r="J36" i="49"/>
  <c r="J35" i="49"/>
  <c r="J34" i="49"/>
  <c r="J33" i="49"/>
  <c r="J32" i="49"/>
  <c r="J31" i="49"/>
  <c r="J30" i="49"/>
  <c r="J28" i="49"/>
  <c r="J27" i="49"/>
  <c r="J26" i="49"/>
  <c r="J25" i="49"/>
  <c r="J24" i="49"/>
  <c r="J23" i="49"/>
  <c r="J22" i="49"/>
  <c r="J21" i="49"/>
  <c r="J20" i="49"/>
  <c r="J19" i="49"/>
  <c r="J18" i="49"/>
  <c r="J17" i="49"/>
  <c r="J16" i="49"/>
  <c r="J15" i="49"/>
  <c r="J14" i="49"/>
  <c r="J13" i="49"/>
  <c r="J12" i="49"/>
  <c r="J11" i="49"/>
  <c r="K72" i="48"/>
  <c r="K71" i="48"/>
  <c r="K70" i="48"/>
  <c r="K69" i="48"/>
  <c r="K68" i="48"/>
  <c r="K65" i="48"/>
  <c r="K63" i="48"/>
  <c r="K61" i="48"/>
  <c r="K58" i="48"/>
  <c r="K56" i="48"/>
  <c r="K54" i="48"/>
  <c r="K52" i="48"/>
  <c r="K50" i="48"/>
  <c r="K47" i="48"/>
  <c r="K45" i="48"/>
  <c r="K43" i="48"/>
  <c r="K41" i="48"/>
  <c r="K38" i="48"/>
  <c r="K36" i="48"/>
  <c r="K34" i="48"/>
  <c r="K32" i="48"/>
  <c r="K30" i="48"/>
  <c r="K28" i="48"/>
  <c r="K27" i="48"/>
  <c r="K26" i="48"/>
  <c r="K25" i="48"/>
  <c r="K24" i="48"/>
  <c r="K23" i="48"/>
  <c r="K22" i="48"/>
  <c r="K21" i="48"/>
  <c r="K20" i="48"/>
  <c r="K19" i="48"/>
  <c r="K18" i="48"/>
  <c r="K17" i="48"/>
  <c r="K16" i="48"/>
  <c r="K15" i="48"/>
  <c r="K14" i="48"/>
  <c r="K13" i="48"/>
  <c r="K12" i="48"/>
  <c r="K11" i="48"/>
  <c r="J36" i="50"/>
  <c r="J35" i="50"/>
  <c r="J34" i="50"/>
  <c r="J31" i="50"/>
  <c r="J30" i="50"/>
  <c r="J29" i="50"/>
  <c r="J28" i="50"/>
  <c r="J25" i="50"/>
  <c r="J24" i="50"/>
  <c r="J23" i="50"/>
  <c r="J22" i="50"/>
  <c r="J21" i="50"/>
  <c r="J20" i="50"/>
  <c r="J18" i="50"/>
  <c r="J17" i="50"/>
  <c r="J16" i="50"/>
  <c r="J15" i="50"/>
  <c r="J12" i="50"/>
  <c r="J11" i="50"/>
  <c r="J10" i="50"/>
  <c r="J9" i="50"/>
  <c r="J8" i="50"/>
  <c r="J7" i="50"/>
  <c r="J132" i="53"/>
  <c r="J131" i="53"/>
  <c r="J130" i="53"/>
  <c r="J126" i="53"/>
  <c r="J124" i="53"/>
  <c r="J122" i="53"/>
  <c r="J120" i="53"/>
  <c r="J118" i="53"/>
  <c r="J115" i="53"/>
  <c r="J113" i="53"/>
  <c r="J111" i="53"/>
  <c r="J109" i="53"/>
  <c r="J107" i="53"/>
  <c r="J88" i="53"/>
  <c r="J86" i="53"/>
  <c r="J84" i="53"/>
  <c r="J82" i="53"/>
  <c r="J80" i="53"/>
  <c r="J78" i="53"/>
  <c r="J75" i="53"/>
  <c r="J73" i="53"/>
  <c r="J71" i="53"/>
  <c r="J69" i="53"/>
  <c r="J67" i="53"/>
  <c r="J65" i="53"/>
  <c r="J62" i="53"/>
  <c r="J60" i="53"/>
  <c r="J58" i="53"/>
  <c r="J56" i="53"/>
  <c r="J54" i="53"/>
  <c r="J52" i="53"/>
  <c r="J50" i="53"/>
  <c r="J47" i="53"/>
  <c r="J45" i="53"/>
  <c r="J43" i="53"/>
  <c r="J41" i="53"/>
  <c r="J39" i="53"/>
  <c r="J37" i="53"/>
  <c r="J35" i="53"/>
  <c r="J31" i="53"/>
  <c r="J29" i="53"/>
  <c r="J27" i="53"/>
  <c r="J25" i="53"/>
  <c r="J23" i="53"/>
  <c r="J21" i="53"/>
  <c r="J18" i="53"/>
  <c r="J16" i="53"/>
  <c r="J14" i="53"/>
  <c r="J12" i="53"/>
  <c r="J10" i="53"/>
  <c r="J8" i="53"/>
  <c r="L57" i="60"/>
  <c r="L55" i="60"/>
  <c r="L53" i="60"/>
  <c r="L51" i="60"/>
  <c r="L49" i="60"/>
  <c r="L47" i="60"/>
  <c r="L43" i="60"/>
  <c r="L41" i="60"/>
  <c r="L39" i="60"/>
  <c r="L37" i="60"/>
  <c r="L35" i="60"/>
  <c r="L33" i="60"/>
  <c r="L29" i="60"/>
  <c r="L27" i="60"/>
  <c r="L25" i="60"/>
  <c r="L23" i="60"/>
  <c r="L21" i="60"/>
  <c r="L19" i="60"/>
  <c r="L15" i="60"/>
  <c r="L13" i="60"/>
  <c r="L11" i="60"/>
  <c r="L9" i="60"/>
  <c r="L7" i="60"/>
  <c r="L5" i="60"/>
  <c r="K108" i="54"/>
  <c r="K107" i="54"/>
  <c r="K106" i="54"/>
  <c r="K105" i="54"/>
  <c r="K104" i="54"/>
  <c r="K102" i="54"/>
  <c r="K101" i="54"/>
  <c r="K100" i="54"/>
  <c r="K99" i="54"/>
  <c r="K97" i="54"/>
  <c r="K95" i="54"/>
  <c r="K94" i="54"/>
  <c r="K89" i="54"/>
  <c r="K87" i="54"/>
  <c r="K85" i="54"/>
  <c r="K83" i="54"/>
  <c r="K81" i="54"/>
  <c r="K79" i="54"/>
  <c r="K76" i="54"/>
  <c r="K74" i="54"/>
  <c r="K72" i="54"/>
  <c r="K70" i="54"/>
  <c r="K68" i="54"/>
  <c r="K66" i="54"/>
  <c r="K64" i="54"/>
  <c r="K61" i="54"/>
  <c r="K59" i="54"/>
  <c r="K57" i="54"/>
  <c r="K55" i="54"/>
  <c r="K53" i="54"/>
  <c r="K51" i="54"/>
  <c r="K45" i="54"/>
  <c r="K43" i="54"/>
  <c r="K41" i="54"/>
  <c r="K39" i="54"/>
  <c r="K37" i="54"/>
  <c r="K34" i="54"/>
  <c r="K32" i="54"/>
  <c r="K30" i="54"/>
  <c r="K28" i="54"/>
  <c r="K26" i="54"/>
  <c r="K23" i="54"/>
  <c r="K21" i="54"/>
  <c r="K19" i="54"/>
  <c r="K17" i="54"/>
  <c r="K14" i="54"/>
  <c r="K12" i="54"/>
  <c r="K10" i="54"/>
  <c r="K8" i="54"/>
</calcChain>
</file>

<file path=xl/sharedStrings.xml><?xml version="1.0" encoding="utf-8"?>
<sst xmlns="http://schemas.openxmlformats.org/spreadsheetml/2006/main" count="1488" uniqueCount="767">
  <si>
    <t>Модель</t>
  </si>
  <si>
    <t>Холод</t>
  </si>
  <si>
    <t>Тепло</t>
  </si>
  <si>
    <t>Розница, $</t>
  </si>
  <si>
    <t>Дилерская
цена, $</t>
  </si>
  <si>
    <t>Вес, кг</t>
  </si>
  <si>
    <t xml:space="preserve">Размер блока, мм </t>
  </si>
  <si>
    <t>Внутренний</t>
  </si>
  <si>
    <t>Наружный</t>
  </si>
  <si>
    <t>300*800*197</t>
  </si>
  <si>
    <t>300*850*198</t>
  </si>
  <si>
    <t>315*970*235</t>
  </si>
  <si>
    <t>330*1100*235</t>
  </si>
  <si>
    <t>285*700*188</t>
  </si>
  <si>
    <t xml:space="preserve"> </t>
  </si>
  <si>
    <t>МРЦ, руб</t>
  </si>
  <si>
    <t xml:space="preserve">
</t>
  </si>
  <si>
    <t xml:space="preserve">   INVERTER</t>
  </si>
  <si>
    <t>292*792*201</t>
  </si>
  <si>
    <t>316*940*224</t>
  </si>
  <si>
    <t>330*1132*232</t>
  </si>
  <si>
    <t xml:space="preserve">       ON/OFF</t>
  </si>
  <si>
    <t>• Ионизатор воздуха</t>
  </si>
  <si>
    <t>• Антибактериальный фильтр</t>
  </si>
  <si>
    <t>• Объемное воздухораспределение</t>
  </si>
  <si>
    <t>• Самоочистка внутреннего блока</t>
  </si>
  <si>
    <t>• Турборежим</t>
  </si>
  <si>
    <t>• Комфортный сон</t>
  </si>
  <si>
    <t>• 24-часовой таймер</t>
  </si>
  <si>
    <t>• Автоматический выбор режима</t>
  </si>
  <si>
    <t>• Автоматическая разморозка</t>
  </si>
  <si>
    <t>2,2 
(1,3~3,0)</t>
  </si>
  <si>
    <t>2,3 
(1,35~3,3)</t>
  </si>
  <si>
    <t>2,7 
(1,45~3,2)</t>
  </si>
  <si>
    <t>2,8 
(1,4~3,3)</t>
  </si>
  <si>
    <t>3,3 
(1,4~3,52)</t>
  </si>
  <si>
    <t>3,5 
(1,1~3,8)</t>
  </si>
  <si>
    <t>5,0 
(1,8~5,2)</t>
  </si>
  <si>
    <t>5,1 
(1,8~5,3)</t>
  </si>
  <si>
    <t>6,7 
(1,7~7,1)</t>
  </si>
  <si>
    <t>6,8 
(1,4~7,1)</t>
  </si>
  <si>
    <t>2,6 
(1,0-2,9)</t>
  </si>
  <si>
    <t>3,5 
(1,1-4,0)</t>
  </si>
  <si>
    <t>5,3 
(1,3-6,1)</t>
  </si>
  <si>
    <t>7,0 
(2,0-7,6)</t>
  </si>
  <si>
    <t>7,3 
(2,5-8,0)</t>
  </si>
  <si>
    <t>5,3 
(1,4-6,1)</t>
  </si>
  <si>
    <t>2,6 
(0,7-3,0)</t>
  </si>
  <si>
    <t>Основные преимущества</t>
  </si>
  <si>
    <t>Производительность, кВт</t>
  </si>
  <si>
    <t>• Мягкое осушение</t>
  </si>
  <si>
    <t>• Горячий запуск</t>
  </si>
  <si>
    <t>• Интеллектуальный дисплей</t>
  </si>
  <si>
    <t>• Угольный фильтр</t>
  </si>
  <si>
    <t xml:space="preserve">• Горячий запуск </t>
  </si>
  <si>
    <t>• Высокая энергоэффективность</t>
  </si>
  <si>
    <t>SAS12BN1-AI</t>
  </si>
  <si>
    <t>SAS12BN1-AI/SAU12BN1-AI</t>
  </si>
  <si>
    <t>SAS09BN1-AI/SAU09BN1-AI</t>
  </si>
  <si>
    <t>SAS18BN1-AI/SAU18BN1-AI</t>
  </si>
  <si>
    <t>SAS24BN1-AI/SAU24BN1-AI</t>
  </si>
  <si>
    <t>• Самодиагностика</t>
  </si>
  <si>
    <t xml:space="preserve">• Режим IFEEL
</t>
  </si>
  <si>
    <t>SAS09BN1-AI</t>
  </si>
  <si>
    <t>SAU09BN1-AI</t>
  </si>
  <si>
    <t>SAU12BN1-AI</t>
  </si>
  <si>
    <t>SAS18BN1-AI</t>
  </si>
  <si>
    <t>SAU18BN1-AI</t>
  </si>
  <si>
    <t>SAS24BN1-AI</t>
  </si>
  <si>
    <t>SAU24BN1-AI</t>
  </si>
  <si>
    <t>• DC-инверторное управление компрессором</t>
  </si>
  <si>
    <t xml:space="preserve">• Антибактериальный фильтр </t>
  </si>
  <si>
    <r>
      <rPr>
        <sz val="30"/>
        <color rgb="FFFF0000"/>
        <rFont val="Calibri"/>
        <family val="2"/>
        <charset val="204"/>
      </rPr>
      <t xml:space="preserve">  BASEL</t>
    </r>
    <r>
      <rPr>
        <sz val="11"/>
        <color rgb="FF000000"/>
        <rFont val="Calibri"/>
        <family val="2"/>
        <charset val="204"/>
      </rPr>
      <t xml:space="preserve">  </t>
    </r>
  </si>
  <si>
    <t xml:space="preserve">  LAUSANNE </t>
  </si>
  <si>
    <t xml:space="preserve">  ZURICH</t>
  </si>
  <si>
    <t xml:space="preserve">  BERN </t>
  </si>
  <si>
    <t xml:space="preserve">Размер, мм </t>
  </si>
  <si>
    <t>Панель</t>
  </si>
  <si>
    <t xml:space="preserve">  CASSETE</t>
  </si>
  <si>
    <t>SAU48U1-A</t>
  </si>
  <si>
    <t>SAU60U1-A</t>
  </si>
  <si>
    <t>55х650х650</t>
  </si>
  <si>
    <t>55х950х950</t>
  </si>
  <si>
    <t>1366х940х368</t>
  </si>
  <si>
    <t xml:space="preserve">  DUCT</t>
  </si>
  <si>
    <t xml:space="preserve">  FLOOR-CEILING </t>
  </si>
  <si>
    <t xml:space="preserve">  CABINET </t>
  </si>
  <si>
    <t xml:space="preserve">  Аксессуары</t>
  </si>
  <si>
    <t>SAP24P1-A</t>
  </si>
  <si>
    <t>1780х500х300</t>
  </si>
  <si>
    <t>SAU24P1-A</t>
  </si>
  <si>
    <t>SAP24P1-A/SAU24P1-A</t>
  </si>
  <si>
    <t>Проводной пульт управления для кассетных, напольно-потолочных и канальных кондиционеров</t>
  </si>
  <si>
    <t>• Инфракрасный пульт (в комплекте)</t>
  </si>
  <si>
    <t>• Проводной пульт (опция)</t>
  </si>
  <si>
    <t>• Режим энергосбережени</t>
  </si>
  <si>
    <t>• Подключение воздуховодов</t>
  </si>
  <si>
    <t>• Тихий режим</t>
  </si>
  <si>
    <t>• Режим IFEEL</t>
  </si>
  <si>
    <t>• Работа в режиме обогрева до -15 °С</t>
  </si>
  <si>
    <t xml:space="preserve">• Проводной пульт  (в комплекте) </t>
  </si>
  <si>
    <t>•  Инфракрасный пульт (опция)</t>
  </si>
  <si>
    <t>•  Моющийся фильтр</t>
  </si>
  <si>
    <t>•  Индикатор загрязнения фильтра</t>
  </si>
  <si>
    <t>•  Подключение воздуховодов</t>
  </si>
  <si>
    <t>•  Бесшумная работа</t>
  </si>
  <si>
    <t>•  Горячий запуск</t>
  </si>
  <si>
    <t>Мощность, кВт</t>
  </si>
  <si>
    <t xml:space="preserve"> НАРУЖНЫЕ БЛОКИ</t>
  </si>
  <si>
    <t>SAM14M1-AI/2</t>
  </si>
  <si>
    <t>4,1(1.8~4.51)</t>
  </si>
  <si>
    <t>4,8(2.05~5.28)</t>
  </si>
  <si>
    <t>SAM18M1-AI/2</t>
  </si>
  <si>
    <t>SAM21M1-AI/3</t>
  </si>
  <si>
    <t>6.1(2.2~6.71)</t>
  </si>
  <si>
    <t>6.6(2.39~7.26)</t>
  </si>
  <si>
    <t>SAM27M1-AI/3</t>
  </si>
  <si>
    <t>SAM36M1-AI/4</t>
  </si>
  <si>
    <t>10,0 (2,5~11,0)</t>
  </si>
  <si>
    <t>11,0 (2,67~11.2)</t>
  </si>
  <si>
    <t>SAM42M1-AI/5</t>
  </si>
  <si>
    <t>12,0 (2,77~12,7)</t>
  </si>
  <si>
    <t>13,0 (2,96~12,8)</t>
  </si>
  <si>
    <t xml:space="preserve"> НАСТЕННЫЕ ВНУТРЕННИЕ БЛОКИ</t>
  </si>
  <si>
    <t>300*800*198</t>
  </si>
  <si>
    <t xml:space="preserve"> КАССЕТНЫЕ ВНУТРЕННИЕ БЛОКИ</t>
  </si>
  <si>
    <t xml:space="preserve"> КАНАЛЬНЫЕ ВНУТРЕННИЕ БЛОКИ</t>
  </si>
  <si>
    <t>SAD07M1-AI</t>
  </si>
  <si>
    <t>SAD09M1-AI</t>
  </si>
  <si>
    <t>SAD12M1-AI</t>
  </si>
  <si>
    <t>SAD18M1-AI</t>
  </si>
  <si>
    <t>НАПОЛЬНО-ПОТОЛОЧНЫЕ ВНУТРЕННИЕ БЛОКИ</t>
  </si>
  <si>
    <t>SACF09M1-AI</t>
  </si>
  <si>
    <t>205*929*660</t>
  </si>
  <si>
    <t>SACF12M1-AI</t>
  </si>
  <si>
    <t>SACF18M1-AI</t>
  </si>
  <si>
    <t>Аксессуары</t>
  </si>
  <si>
    <t>Наименование</t>
  </si>
  <si>
    <t>Описание</t>
  </si>
  <si>
    <t>-</t>
  </si>
  <si>
    <t>Розница, руб</t>
  </si>
  <si>
    <t>Дилерская
цена, руб</t>
  </si>
  <si>
    <t>Согласователь работы кондиционеров СРК-2.1У</t>
  </si>
  <si>
    <t xml:space="preserve"> Предназначен для ротации двух кондиционеров </t>
  </si>
  <si>
    <t>Согласователь работы кондиционеров  ССМ-33-0.0</t>
  </si>
  <si>
    <t>Согласователь работы кондиционеров БУРР-1М</t>
  </si>
  <si>
    <t>Исполнительный блок ротации БИС-1М</t>
  </si>
  <si>
    <t xml:space="preserve"> Входит в систему управления кондиционерами БУРР/БИС</t>
  </si>
  <si>
    <t>• Компактные размеры</t>
  </si>
  <si>
    <t>• Низкий уровень шума</t>
  </si>
  <si>
    <t>• Работа на охлаждение до -10 °С</t>
  </si>
  <si>
    <t>• Большая длина трассы</t>
  </si>
  <si>
    <t>• Превосходный дизайн</t>
  </si>
  <si>
    <t xml:space="preserve">• Компактные размеры </t>
  </si>
  <si>
    <t>• Встроенный дренажный насос (высота подъема 800 мм)</t>
  </si>
  <si>
    <t>• Воздушный фильтр в комплекте</t>
  </si>
  <si>
    <t>• Воздушные фильтры в комплекте</t>
  </si>
  <si>
    <t>SAU48U1-A-WS</t>
  </si>
  <si>
    <t>• Уровень шума от 22 дБ(А)</t>
  </si>
  <si>
    <t>• Авторестарт</t>
  </si>
  <si>
    <t>• Уровень шума от 21 дБ(А)</t>
  </si>
  <si>
    <t>• Интеграция в «Умный дом» (опция)</t>
  </si>
  <si>
    <t>•  Низкие шумовые характеристики</t>
  </si>
  <si>
    <t>• Комфортное воздухораспреде-ление по всему объёму помещения</t>
  </si>
  <si>
    <t>SAU60U1-A-WS</t>
  </si>
  <si>
    <t xml:space="preserve"> DUCT</t>
  </si>
  <si>
    <t>SAD48HD1-A/SAU48U1-A</t>
  </si>
  <si>
    <t>•  Проводной пульт в комплекте</t>
  </si>
  <si>
    <t>SAD48HD1-A</t>
  </si>
  <si>
    <t>SAD60HD1-A/SAU60U1-A</t>
  </si>
  <si>
    <t>SAD60HD1-A</t>
  </si>
  <si>
    <t>•  Комфортный сон
•  Горячий запуск</t>
  </si>
  <si>
    <t>545*780*255</t>
  </si>
  <si>
    <t>545*860*285</t>
  </si>
  <si>
    <t>700*950*320</t>
  </si>
  <si>
    <t>185*840*460</t>
  </si>
  <si>
    <t>185*1160*460</t>
  </si>
  <si>
    <t xml:space="preserve">260×570×570 </t>
  </si>
  <si>
    <t>SAS07M2-AI</t>
  </si>
  <si>
    <t>SAS09M2-AI</t>
  </si>
  <si>
    <t>SAS12M2-AI</t>
  </si>
  <si>
    <t>SAU48U1-A-WS30</t>
  </si>
  <si>
    <t>SAU60U1-A-WS30</t>
  </si>
  <si>
    <t>SAD48HD1-A/SAU48U1-A-WS</t>
  </si>
  <si>
    <t>SAD60HD1-A/SAU60U1-A-WS</t>
  </si>
  <si>
    <t>SAD48HD1-A/SAU48U1-A-WS30</t>
  </si>
  <si>
    <t>SAD60HD1-A/SAU60U1-A-WS30</t>
  </si>
  <si>
    <t>SAP24P1-A/SAU24P1-A-WS</t>
  </si>
  <si>
    <t>SAU24P1-A-WS</t>
  </si>
  <si>
    <t>SAU24P1-A-WS30</t>
  </si>
  <si>
    <t>SAP24P1-A/SAU24P1-A-WS30</t>
  </si>
  <si>
    <t>SAP48P2-A/SAU48P2-A</t>
  </si>
  <si>
    <t>SAP60P2-A/SAU60P2-A</t>
  </si>
  <si>
    <t>SAP48P2-A</t>
  </si>
  <si>
    <t>SAU48P2-A</t>
  </si>
  <si>
    <t>SAP60P2-A</t>
  </si>
  <si>
    <t>SAU60P2-A</t>
  </si>
  <si>
    <t>SCC70A1</t>
  </si>
  <si>
    <t>SIA01A1</t>
  </si>
  <si>
    <t>Центральный пульт управления для полупромышленной серии SCC70A1,Energolux</t>
  </si>
  <si>
    <t>Адаптер для подключения ЦПУ SIA01A1,Energolux</t>
  </si>
  <si>
    <t>SIC01A1</t>
  </si>
  <si>
    <t xml:space="preserve"> Пульт для полупромышленных сплит-систем SIC01A1, Energolux </t>
  </si>
  <si>
    <t>SAS07L2-A/SAU07L2-A</t>
  </si>
  <si>
    <t>SAS09L2-A/SAU09L2-A</t>
  </si>
  <si>
    <t>SAS12L2-A/SAU12L2-A</t>
  </si>
  <si>
    <t>SAS18L2-A/SAU18L2-A</t>
  </si>
  <si>
    <t>SAS24L2-A/SAU24L2-A</t>
  </si>
  <si>
    <t>SAS30L2-A/SAU30L2-A</t>
  </si>
  <si>
    <t>SAS36L2-A/SAU36L2-A</t>
  </si>
  <si>
    <t>SAS07B2-A/SAU07B2-A</t>
  </si>
  <si>
    <t>SAS09B2-A/SAU09B2-A</t>
  </si>
  <si>
    <t>SAS12B2-A/SAU12B2-A</t>
  </si>
  <si>
    <t>SAS18B2-A/SAU18B2-A</t>
  </si>
  <si>
    <t>SAS24B2-A/SAU24B2-A</t>
  </si>
  <si>
    <t>SAS30B2-A/SAU30B2-A</t>
  </si>
  <si>
    <t>SAS07B2-A</t>
  </si>
  <si>
    <t>SAU07B2-A</t>
  </si>
  <si>
    <t>SAS09B2-A</t>
  </si>
  <si>
    <t>SAU09B2-A</t>
  </si>
  <si>
    <t>SAS12B2-A</t>
  </si>
  <si>
    <t>SAU12B2-A</t>
  </si>
  <si>
    <t>SAS18B2-A</t>
  </si>
  <si>
    <t>SAU18B2-A</t>
  </si>
  <si>
    <t>SAS24B2-A</t>
  </si>
  <si>
    <t>SAU24B2-A</t>
  </si>
  <si>
    <t>SAS30B2-A</t>
  </si>
  <si>
    <t>SAU30B2-A</t>
  </si>
  <si>
    <t>SAS07L2-A</t>
  </si>
  <si>
    <t>SAU07L2-A</t>
  </si>
  <si>
    <t>SAS09L2-A</t>
  </si>
  <si>
    <t>SAU09L2-A</t>
  </si>
  <si>
    <t>SAS12L2-A</t>
  </si>
  <si>
    <t>SAU12L2-A</t>
  </si>
  <si>
    <t>SAS18L2-A</t>
  </si>
  <si>
    <t>SAU18L2-A</t>
  </si>
  <si>
    <t>SAS24L2-A</t>
  </si>
  <si>
    <t>SAU24L2-A</t>
  </si>
  <si>
    <t>SAS30L2-A</t>
  </si>
  <si>
    <t>SAU30L2-A</t>
  </si>
  <si>
    <t>SAS36L2-A</t>
  </si>
  <si>
    <t>SAU36L2-A</t>
  </si>
  <si>
    <t>SAS07Z3-AI/SAU07Z3-AI</t>
  </si>
  <si>
    <t>SAS07Z3-AI</t>
  </si>
  <si>
    <t>SAU07Z3-AI</t>
  </si>
  <si>
    <t>SAS09Z3-AI/SAU09Z3-AI</t>
  </si>
  <si>
    <t>SAS09Z3-AI</t>
  </si>
  <si>
    <t>SAU09Z3-AI</t>
  </si>
  <si>
    <t>SAS12Z3-AI/SAU12Z3-AI</t>
  </si>
  <si>
    <t>SAS12Z3-AI</t>
  </si>
  <si>
    <t>SAU12Z3-AI</t>
  </si>
  <si>
    <t>SAS18Z3-AI/SAU18Z3-AI</t>
  </si>
  <si>
    <t>SAS18Z3-AI</t>
  </si>
  <si>
    <t>SAU18Z3-AI</t>
  </si>
  <si>
    <t>SAS24Z3-AI/SAU24Z3-AI</t>
  </si>
  <si>
    <t>SAS24Z3-AI</t>
  </si>
  <si>
    <t>SAU24Z3-AI</t>
  </si>
  <si>
    <t>SAS07B2-A/SAU07B2-A-WS</t>
  </si>
  <si>
    <t>SAU07B2-A-WS</t>
  </si>
  <si>
    <t>SAS09B2-A/SAU09B2-A-WS</t>
  </si>
  <si>
    <t>SAU09B2-A-WS</t>
  </si>
  <si>
    <t>SAS12B2-A/SAU12B2-A-WS</t>
  </si>
  <si>
    <t>SAU12B2-A-WS</t>
  </si>
  <si>
    <t>SAS18B2-A/SAU18B2-A-WS</t>
  </si>
  <si>
    <t>SAU18B2-A-WS</t>
  </si>
  <si>
    <t>SAS24B2-A/SAU24B2-A-WS</t>
  </si>
  <si>
    <t>SAU24B2-A-WS</t>
  </si>
  <si>
    <t>SAS30B2-A/SAU30B2-A-WS</t>
  </si>
  <si>
    <t>SAU30B2-A-WS</t>
  </si>
  <si>
    <t>SAS07B2-A/SAU07B2-A-WS30</t>
  </si>
  <si>
    <t>SAU07B2-A-WS30</t>
  </si>
  <si>
    <t>SAS09B2-A/SAU09B2-A-WS30</t>
  </si>
  <si>
    <t>SAU09B2-A-WS30</t>
  </si>
  <si>
    <t>SAS12B2-A/SAU12B2-A-WS30</t>
  </si>
  <si>
    <t>SAU12B2-A-WS30</t>
  </si>
  <si>
    <t>SAS18B2-A/SAU18B2-A-WS30</t>
  </si>
  <si>
    <t>SAU18B2-A-WS30</t>
  </si>
  <si>
    <t>SAS24B2-A/SAU24B2-A-WS30</t>
  </si>
  <si>
    <t>SAU24B2-A-WS30</t>
  </si>
  <si>
    <t>SAS30B2-A/SAU30B2-A-WS30</t>
  </si>
  <si>
    <t>SAU30B2-A-WS30</t>
  </si>
  <si>
    <t>SAS07L2-A/SAU07L2-A-WS</t>
  </si>
  <si>
    <t>SAU07L2-A-WS</t>
  </si>
  <si>
    <t>SAS09L2-A/SAU09L2-A-WS</t>
  </si>
  <si>
    <t>SAU09L2-A-WS</t>
  </si>
  <si>
    <t>SAS12L2-A/SAU12L2-A-WS</t>
  </si>
  <si>
    <t>SAU12L2-A-WS</t>
  </si>
  <si>
    <t>SAS18L2-A/SAU18L2-A-WS</t>
  </si>
  <si>
    <t>SAU18L2-A-WS</t>
  </si>
  <si>
    <t>SAS24L2-A/SAU24L2-A-WS</t>
  </si>
  <si>
    <t>SAU24L2-A-WS</t>
  </si>
  <si>
    <t>SAS30L2-A/SAU30L2-A-WS</t>
  </si>
  <si>
    <t>SAU30L2-A-WS</t>
  </si>
  <si>
    <t>SAS36L2-A/SAU36L2-A-WS</t>
  </si>
  <si>
    <t>SAU36L2-A-WS</t>
  </si>
  <si>
    <t>SAS07L2-A/SAU07L2-A-WS30</t>
  </si>
  <si>
    <t>SAU07L2-A-WS30</t>
  </si>
  <si>
    <t>SAS09L2-A/SAU09L2-A-WS30</t>
  </si>
  <si>
    <t>SAU09L2-A-WS30</t>
  </si>
  <si>
    <t>SAS12L2-A/SAU12L2-A-WS30</t>
  </si>
  <si>
    <t>SAU12L2-A-WS30</t>
  </si>
  <si>
    <t>SAS18L2-A/SAU18L2-A-WS30</t>
  </si>
  <si>
    <t>SAU18L2-A-WS30</t>
  </si>
  <si>
    <t>SAS24L2-A/SAU24L2-A-WS30</t>
  </si>
  <si>
    <t>SAU24L2-A-WS30</t>
  </si>
  <si>
    <t>SAS30L2-A/SAU30L2-A-WS30</t>
  </si>
  <si>
    <t>SAU30L2-A-WS30</t>
  </si>
  <si>
    <t>SAS36L2-A/SAU36L2-A-WS30</t>
  </si>
  <si>
    <t>SAU36L2-A-WS30</t>
  </si>
  <si>
    <t>SAS07Z3-AI/SAU07Z3-AI-WS</t>
  </si>
  <si>
    <t>SAU07Z3-AI-WS</t>
  </si>
  <si>
    <t>SAS09Z3-AI/SAU09Z3-AI-WS</t>
  </si>
  <si>
    <t>SAU09Z3-AI-WS</t>
  </si>
  <si>
    <t>SAS12Z3-AI/SAU12Z3-AI-WS</t>
  </si>
  <si>
    <t>SAU12Z3-AI-WS</t>
  </si>
  <si>
    <t>SAS18Z3-AI/SAU18Z3-AI-WS</t>
  </si>
  <si>
    <t>SAU18Z3-AI-WS</t>
  </si>
  <si>
    <t>SAS24Z3-AI/SAU24Z3-AI-WS</t>
  </si>
  <si>
    <t>SAU24Z3-AI-WS</t>
  </si>
  <si>
    <t>SAS07Z3-AI/SAU07Z3-AI-WS30</t>
  </si>
  <si>
    <t>SAU07Z3-AI-WS30</t>
  </si>
  <si>
    <t>SAS09Z3-AI/SAU09Z3-AI-WS30</t>
  </si>
  <si>
    <t>SAU09Z3-AI-WS30</t>
  </si>
  <si>
    <t>SAS12Z3-AI/SAU12Z3-AI-WS30</t>
  </si>
  <si>
    <t>SAU12Z3-AI-WS30</t>
  </si>
  <si>
    <t>SAS18Z3-AI/SAU18Z3-AI-WS30</t>
  </si>
  <si>
    <t>SAU18Z3-AI-WS30</t>
  </si>
  <si>
    <t>SAS24Z3-AI/SAU24Z3-AI-WS30</t>
  </si>
  <si>
    <t>SAU24Z3-AI-WS30</t>
  </si>
  <si>
    <t>SAP48P2-A/SAU48P2-A-WS30</t>
  </si>
  <si>
    <t>SAP60P2-A/SAU60P2-A-WS30</t>
  </si>
  <si>
    <t>SAU48P2-A-WS30</t>
  </si>
  <si>
    <t>SAU60P2-A-WS30</t>
  </si>
  <si>
    <t>SAP48P2-A/SAU48P2-A-WS</t>
  </si>
  <si>
    <t>SAP60P2-A/SAU60P2-A-WS</t>
  </si>
  <si>
    <t>SAU48P2-A-WS</t>
  </si>
  <si>
    <t>SAU60P2-A-WS</t>
  </si>
  <si>
    <t>Предназначен для ротации двух кондиционеров. Возможно подключение от 2 до 15 блоков</t>
  </si>
  <si>
    <t xml:space="preserve"> Предназначен для ротации двух кондиционеров.  Управление через ИК-сигнал</t>
  </si>
  <si>
    <t>Артикул</t>
  </si>
  <si>
    <t xml:space="preserve"> SCP13A1 панель</t>
  </si>
  <si>
    <t>SAC18M1-AI</t>
  </si>
  <si>
    <t>SAC12M1-AI</t>
  </si>
  <si>
    <t xml:space="preserve">SAC09M1-AI </t>
  </si>
  <si>
    <t>260*570*570</t>
  </si>
  <si>
    <t>655×824×302</t>
  </si>
  <si>
    <t>250×835×835</t>
  </si>
  <si>
    <t>290×835×835</t>
  </si>
  <si>
    <t>1366×940×368</t>
  </si>
  <si>
    <t>Розница,руб</t>
  </si>
  <si>
    <t>380×1200×719</t>
  </si>
  <si>
    <t>460х1350×700</t>
  </si>
  <si>
    <t>1925х580х400</t>
  </si>
  <si>
    <t>1320х940х340</t>
  </si>
  <si>
    <t>421*708*254</t>
  </si>
  <si>
    <t>500*710*240</t>
  </si>
  <si>
    <t>525*855*290</t>
  </si>
  <si>
    <t>655*880*310</t>
  </si>
  <si>
    <t>690*800*310</t>
  </si>
  <si>
    <t>700*950*350</t>
  </si>
  <si>
    <t>7,4+3,0</t>
  </si>
  <si>
    <t>690х800х300</t>
  </si>
  <si>
    <t>545×800×315</t>
  </si>
  <si>
    <t>655×822×302</t>
  </si>
  <si>
    <t>SAS18M2-AI</t>
  </si>
  <si>
    <t>Кронштейны</t>
  </si>
  <si>
    <t>УМУм-415</t>
  </si>
  <si>
    <t>УМУ-620</t>
  </si>
  <si>
    <t>Wi-Fi адаптеры</t>
  </si>
  <si>
    <t>USB Wi-Fi адаптер  для  бытовых кондиционеров серии BERN, Energolux</t>
  </si>
  <si>
    <t>SIW02A1</t>
  </si>
  <si>
    <t>Фильтры</t>
  </si>
  <si>
    <t>FAB01</t>
  </si>
  <si>
    <t>Антибактериальный воздушный фильтр</t>
  </si>
  <si>
    <t>FCR01</t>
  </si>
  <si>
    <t>Угольно-карбоновый воздушный фильтр</t>
  </si>
  <si>
    <t>FVC01</t>
  </si>
  <si>
    <t>Воздушный фильтр с витамином С</t>
  </si>
  <si>
    <t>FAR01</t>
  </si>
  <si>
    <t>Воздушный фильтр</t>
  </si>
  <si>
    <t>FSI01</t>
  </si>
  <si>
    <t>Воздушный фильтр с ионами серебра</t>
  </si>
  <si>
    <t>SIW01A1</t>
  </si>
  <si>
    <t>•  Работа в режиме обогрева до -15°С</t>
  </si>
  <si>
    <t>SIW03A1</t>
  </si>
  <si>
    <t>SIW04G1</t>
  </si>
  <si>
    <t>\</t>
  </si>
  <si>
    <t>• Работа в режиме охлаждения до -20 °С для 36000 BTU и выше</t>
  </si>
  <si>
    <t>•  Работа в режиме охлаждения до -20°С для 48000BTU и 60000BTU</t>
  </si>
  <si>
    <t>• Дренажный насос. Подъем конденсата на 1200мм</t>
  </si>
  <si>
    <t>• Режим энергосбережения</t>
  </si>
  <si>
    <t>•  Авторестарт</t>
  </si>
  <si>
    <t>• Работа в режиме охлаждения
до -20 °С для 36000 BTU и выше</t>
  </si>
  <si>
    <t>• Автрестарт</t>
  </si>
  <si>
    <t>• Работа в режиме охлаждения до -20 °С для 36000 BTU и выше 
•  Работа в режиме обогрева до -15°С</t>
  </si>
  <si>
    <t>540х780х280</t>
  </si>
  <si>
    <t>550х850х320</t>
  </si>
  <si>
    <t>800×1030×410</t>
  </si>
  <si>
    <t>SAS07BD1-A/SAU07BD1-A</t>
  </si>
  <si>
    <t>SAS07BD1-A</t>
  </si>
  <si>
    <t>• Катехиновый фильтр</t>
  </si>
  <si>
    <t>SAU07BD1-A</t>
  </si>
  <si>
    <t>SAS09BD1-A/SAU09BD1-A</t>
  </si>
  <si>
    <t>• Фильтр с ионами серебра</t>
  </si>
  <si>
    <t>SAS09BD1-A</t>
  </si>
  <si>
    <t>• Автоматическое качание жалюзи</t>
  </si>
  <si>
    <t>SAU09BD1-A</t>
  </si>
  <si>
    <t>SAS12BD1-A/SAU12BD1-A</t>
  </si>
  <si>
    <t>SAS12BD1-A</t>
  </si>
  <si>
    <t>SAU12BD1-A</t>
  </si>
  <si>
    <t>SAS18BD1-A/SAU18BD1-A</t>
  </si>
  <si>
    <t>• Авторежим</t>
  </si>
  <si>
    <t>SAS18BD1-A</t>
  </si>
  <si>
    <t>• Энергонезависимая память</t>
  </si>
  <si>
    <t>SAU18BD1-A</t>
  </si>
  <si>
    <t>SAS24BD1-A/SAU24BD1-A</t>
  </si>
  <si>
    <t>• Защита от утечки</t>
  </si>
  <si>
    <t>SAS24BD1-A</t>
  </si>
  <si>
    <t>SAU24BD1-A</t>
  </si>
  <si>
    <t>SAS28BD1-A/SAU28BD1-A</t>
  </si>
  <si>
    <t>SAS28BD1-A</t>
  </si>
  <si>
    <t>SAU28BD1-A</t>
  </si>
  <si>
    <t>SAS07CH1-AI/SAU07CH1-AI</t>
  </si>
  <si>
    <t>SAS07CH1-AI</t>
  </si>
  <si>
    <t>SAU07CH1-AI</t>
  </si>
  <si>
    <t>SAS09CH1-AI/SAU09CH1-AI</t>
  </si>
  <si>
    <t>SAS09CH1-AI</t>
  </si>
  <si>
    <t>SAU09CH1-AI</t>
  </si>
  <si>
    <t>SAS12CH1-AI/SAU12CH1-AI</t>
  </si>
  <si>
    <t>SAS12CH1-AI</t>
  </si>
  <si>
    <t>SAU12CH1-AI</t>
  </si>
  <si>
    <t>SAS18CH1-AI/SAU18CH1-AI</t>
  </si>
  <si>
    <t>• Автоматический режим работы</t>
  </si>
  <si>
    <t>SAS18CH1-AI</t>
  </si>
  <si>
    <t>SAU18CH1-AI</t>
  </si>
  <si>
    <t>SAS24CH1-AI/SAU24CH1-AI</t>
  </si>
  <si>
    <t>SAS24CH1-AI</t>
  </si>
  <si>
    <t>SAU24CH1-AI</t>
  </si>
  <si>
    <t>Wi-Fi адаптер  для  бытовых кондиционеров серии BASEL, LAUSANNE, ZURICH, Energolux</t>
  </si>
  <si>
    <r>
      <t>• Работа в режиме "Обогрев" до -20</t>
    </r>
    <r>
      <rPr>
        <b/>
        <vertAlign val="superscript"/>
        <sz val="10"/>
        <color theme="2" tint="-0.89999084444715716"/>
        <rFont val="Calibri"/>
        <family val="2"/>
        <charset val="204"/>
      </rPr>
      <t>о</t>
    </r>
    <r>
      <rPr>
        <b/>
        <sz val="10"/>
        <color theme="2" tint="-0.89999084444715716"/>
        <rFont val="Calibri"/>
        <family val="2"/>
        <charset val="204"/>
      </rPr>
      <t>С</t>
    </r>
  </si>
  <si>
    <t xml:space="preserve"> BADEN</t>
  </si>
  <si>
    <t>SAS07BD1-A/SAU07BD1-A-WS</t>
  </si>
  <si>
    <t>SAU07BD1-A-WS</t>
  </si>
  <si>
    <t>SAS09BD1-A/SAU09BD1-A-WS</t>
  </si>
  <si>
    <t>SAU09BD1-A-WS</t>
  </si>
  <si>
    <t>SAS12BD1-A/SAU12BD1-A-WS</t>
  </si>
  <si>
    <t>SAU12BD1-A-WS</t>
  </si>
  <si>
    <t>SAS18BD1-A/SAU18BD1-A-WS</t>
  </si>
  <si>
    <t>SAU18BD1-A-WS</t>
  </si>
  <si>
    <t>SAS24BD1-A/SAU24BD1-A-WS</t>
  </si>
  <si>
    <t>SAU24BD1-A-WS</t>
  </si>
  <si>
    <t>SAS28BD1-A/SAU28BD1-A-WS</t>
  </si>
  <si>
    <t>SAU28BD1-A-WS</t>
  </si>
  <si>
    <t>SAS07BD1-A/SAU07BD1-A-WS30</t>
  </si>
  <si>
    <t>SAU07BD1-A-WS30</t>
  </si>
  <si>
    <t>SAS09BD1-A/SAU09BD1-A-WS30</t>
  </si>
  <si>
    <t>SAU09BD1-A-WS30</t>
  </si>
  <si>
    <t>SAS12BD1-A/SAU12BD1-A-WS30</t>
  </si>
  <si>
    <t>SAU12BD1-A-WS30</t>
  </si>
  <si>
    <t>SAS18BD1-A/SAU18BD1-A-WS30</t>
  </si>
  <si>
    <t>SAU18BD1-A-WS30</t>
  </si>
  <si>
    <t>SAS24BD1-A/SAU24BD1-A-WS30</t>
  </si>
  <si>
    <t>SAU24BD1-A-WS30</t>
  </si>
  <si>
    <t>SAS28BD1-A/SAU28BD1-A-WS30</t>
  </si>
  <si>
    <t>SAU28BD1-A-WS30</t>
  </si>
  <si>
    <t>Помпа  для отвода конденсата</t>
  </si>
  <si>
    <t>DRP01A</t>
  </si>
  <si>
    <t>Компактный дренажный насос Energolux DRP01A используется для отвода конденсата, образующегося в процессе эксплуатации кондиционера.  
Предназначен для внутренних блоков бытовых и полупромышленных сплит-систем мощностью до 10 кВт.</t>
  </si>
  <si>
    <t>Розница,$</t>
  </si>
  <si>
    <t>Премиальный кронштейн для бытовых кондиционеров 7-12 BTU</t>
  </si>
  <si>
    <t>Премиальный кронштейн для бытовых кондиционеров 18-36 BTU</t>
  </si>
  <si>
    <t>SIW04G2</t>
  </si>
  <si>
    <t>Wi-Fi адаптер для  бытовых кондиционеров 18-24 BTU серии CHAMPERY, Energolux</t>
  </si>
  <si>
    <t>Wi-Fi адаптер для  бытовых кондиционеров 9-12 BTU серии CHAMPERY, Energolux</t>
  </si>
  <si>
    <t xml:space="preserve">  BADEN</t>
  </si>
  <si>
    <t xml:space="preserve">  CHAMPERY</t>
  </si>
  <si>
    <t>Wi Fi адаптер для полупромышленной серии SIW01A1, Energolux</t>
  </si>
  <si>
    <t>SAC12С3-A/SAU12U3-A</t>
  </si>
  <si>
    <t>SAC18С3-A/SAU18U3-A</t>
  </si>
  <si>
    <t>SAС24C3-A/SAU24U3-A</t>
  </si>
  <si>
    <t>SAC36С3-A/SAU36U3-A</t>
  </si>
  <si>
    <t>SAC48С3-A/SAU48U3-A</t>
  </si>
  <si>
    <t>SAC60С3-A/SAU60U3-A</t>
  </si>
  <si>
    <t>SAD18D3-A/SAU18U3-A</t>
  </si>
  <si>
    <t>SAD24D3-A/SAU24U3-A</t>
  </si>
  <si>
    <t>SAD36D3-A/SAU36U3-A</t>
  </si>
  <si>
    <t>SAD48D3-A/SAU48U3-A</t>
  </si>
  <si>
    <t>SAD60D3-A/SAU60U3-A</t>
  </si>
  <si>
    <t>SAD80D3-A/SAU80U3-A</t>
  </si>
  <si>
    <t>SAD100D3-A/SAU100U3-A</t>
  </si>
  <si>
    <t>SACF18D3-A/SAU18U3-A</t>
  </si>
  <si>
    <t>SACF24D3-A/SAU24U3-A</t>
  </si>
  <si>
    <t>SACF36D3-A/SAU36U3-A</t>
  </si>
  <si>
    <t>SACF48D3-A/SAU48U3-A</t>
  </si>
  <si>
    <t>SACF60D3-A/SAU60U3-A</t>
  </si>
  <si>
    <t>SAС12C3-A</t>
  </si>
  <si>
    <t>SCP13A3</t>
  </si>
  <si>
    <t>SAU12U3-A</t>
  </si>
  <si>
    <t>SAС18C3-A</t>
  </si>
  <si>
    <t>SAU18U3-A</t>
  </si>
  <si>
    <t>SAC24С3-A</t>
  </si>
  <si>
    <t>SCP12A3</t>
  </si>
  <si>
    <t>SAU24U3-A</t>
  </si>
  <si>
    <t>SAC36С3-A</t>
  </si>
  <si>
    <t>SAU36U3-A</t>
  </si>
  <si>
    <t>SAC48С3-A</t>
  </si>
  <si>
    <t>SAU48U3-A</t>
  </si>
  <si>
    <t>SAC60С3-A</t>
  </si>
  <si>
    <t>SAU60U3-A</t>
  </si>
  <si>
    <t>SAD18D3-A</t>
  </si>
  <si>
    <t>SAD24D3-A</t>
  </si>
  <si>
    <t>SAD36D3-A</t>
  </si>
  <si>
    <t>SAD48D3-A</t>
  </si>
  <si>
    <t>SAD60D3-A</t>
  </si>
  <si>
    <t>SAD80D3-A</t>
  </si>
  <si>
    <t>SAU80U3-A</t>
  </si>
  <si>
    <t>SAD100D3-A</t>
  </si>
  <si>
    <t>SAU100U3-A</t>
  </si>
  <si>
    <t>SACF18D3-A</t>
  </si>
  <si>
    <t>SACF24D3-A</t>
  </si>
  <si>
    <t>SACF36D3-A</t>
  </si>
  <si>
    <t>SACF48D3-A</t>
  </si>
  <si>
    <t>SACF60D3-A</t>
  </si>
  <si>
    <t>SAC12C3-A/SAU12U3-A-WS</t>
  </si>
  <si>
    <t>SAC12C3-A</t>
  </si>
  <si>
    <t>SAU12U3-A-WS</t>
  </si>
  <si>
    <t>SAC18C3-A/SAU18U3-A-WS</t>
  </si>
  <si>
    <t>SAC18C3-A</t>
  </si>
  <si>
    <t>SAU18U3-A-WS</t>
  </si>
  <si>
    <t>SAC24C3-A/SAU24U3-A-WS</t>
  </si>
  <si>
    <t>SAC24C3-A</t>
  </si>
  <si>
    <t>SAU24U3-A-WS</t>
  </si>
  <si>
    <t>SAC36C3-A/SAU36U3-A-WS</t>
  </si>
  <si>
    <t>SAC36C3-A</t>
  </si>
  <si>
    <t>SAU36U3-A-WS</t>
  </si>
  <si>
    <t>SAC48C3-A/SAU48U3-A-WS</t>
  </si>
  <si>
    <t>SAC48C3-A</t>
  </si>
  <si>
    <t>SAU48U3-A-WS</t>
  </si>
  <si>
    <t>SAC60C3-A/SAU60U3-A-WS</t>
  </si>
  <si>
    <t>SAC60C3-A</t>
  </si>
  <si>
    <t>SAU60U3-A-WS</t>
  </si>
  <si>
    <t>SAC12C3-A/SAU12U3-A-WS30</t>
  </si>
  <si>
    <t>SAU12U3-A-WS30</t>
  </si>
  <si>
    <t>SAC18C3-A/SAU18U3-A-WS30</t>
  </si>
  <si>
    <t>SAU18U3-A-WS30</t>
  </si>
  <si>
    <t>SAC24C3-A/SAU24U3-A-WS30</t>
  </si>
  <si>
    <t>SAU24U3-A-WS30</t>
  </si>
  <si>
    <t>SAC36C3-A/SAU36U3-A-WS30</t>
  </si>
  <si>
    <t>SAU36U3-A-WS30</t>
  </si>
  <si>
    <t>SAC48C3-A/SAU48U3-A-WS30</t>
  </si>
  <si>
    <t>SAU48U3-A-WS30</t>
  </si>
  <si>
    <t>SAC60C3-A/SAU60U3-A-WS30</t>
  </si>
  <si>
    <t>SAU60U3-A-WS30</t>
  </si>
  <si>
    <t>SAD18D3-A/SAU18U3-A-WS</t>
  </si>
  <si>
    <t>SAD24D3-A/SAU24U3-A-WS</t>
  </si>
  <si>
    <t>SAD36D3-A/SAU36U3-A-WS</t>
  </si>
  <si>
    <t>SAD48D3-A/SAU48U3-A-WS</t>
  </si>
  <si>
    <t>SAD60D3-A/SAU60U3-A-WS</t>
  </si>
  <si>
    <t>SAD18D3-A/SAU18U3-A-WS30</t>
  </si>
  <si>
    <t>SAD24D3-A/SAU24U3-A-WS30</t>
  </si>
  <si>
    <t>SAD36D3-A/SAU36U3-A-WS30</t>
  </si>
  <si>
    <t>SAD48D3-A/SAU48U3-A-WS30</t>
  </si>
  <si>
    <t>SAD60D3-A/SAU60U3-A-WS30</t>
  </si>
  <si>
    <t>SAD80D3-A/SAU80U3-A-WS</t>
  </si>
  <si>
    <t>SAU80U3-A-WS</t>
  </si>
  <si>
    <t>SAD100D3-A/SAU100U3-A-WS</t>
  </si>
  <si>
    <t>SAU100U3-A-WS</t>
  </si>
  <si>
    <t>SAD80D3-A/SAU80U3-A-WS30</t>
  </si>
  <si>
    <t>SAU80U3-A-WS30</t>
  </si>
  <si>
    <t>SAD100D3-A/SAU100U3-A-WS30</t>
  </si>
  <si>
    <t>SAU100U3-A-WS30</t>
  </si>
  <si>
    <t>SACF18D3-A/SAU18U3-A-WS</t>
  </si>
  <si>
    <t>SACF24D3-A/SAU24U3-A-WS</t>
  </si>
  <si>
    <t>SACF36D3-A/SAU36U3-A-WS</t>
  </si>
  <si>
    <t>SACF48D3-A/SAU48U3-A-WS</t>
  </si>
  <si>
    <t>SACF60D3-A/SAU60U3-A-WS</t>
  </si>
  <si>
    <t>SACF18D3-A/SAU18U3-A-WS30</t>
  </si>
  <si>
    <t>SACF24D3-A/SAU24U3-A-WS30</t>
  </si>
  <si>
    <t>SACF36D3-A/SAU36U3-A-WS30</t>
  </si>
  <si>
    <t>SACF48D3-A/SAU48U3-A-WS30</t>
  </si>
  <si>
    <t>SACF60D3-A/SAU60U3-A-WS30</t>
  </si>
  <si>
    <t>• Угольный, Антибактериальный фильтр</t>
  </si>
  <si>
    <t>•  Уровень шума от 21 дБ(А)</t>
  </si>
  <si>
    <t>Модуль обеззараживания воздуха Energolux</t>
  </si>
  <si>
    <t>Рекомендован для
совместной работы с моделями:</t>
  </si>
  <si>
    <t>потребляемая
мощность, Вт</t>
  </si>
  <si>
    <t>Габаритные размеры
(ШxГxВ), мм</t>
  </si>
  <si>
    <t xml:space="preserve"> DUF09</t>
  </si>
  <si>
    <t>Zurich 07-09, Lausanne 07-09</t>
  </si>
  <si>
    <t>≤ 25</t>
  </si>
  <si>
    <t>315÷400</t>
  </si>
  <si>
    <t>688x56x275</t>
  </si>
  <si>
    <t xml:space="preserve"> DUF12</t>
  </si>
  <si>
    <t>Zurich 12, Lausanne 12</t>
  </si>
  <si>
    <t>≤ 35</t>
  </si>
  <si>
    <t>758х56х275</t>
  </si>
  <si>
    <t xml:space="preserve"> DUF18</t>
  </si>
  <si>
    <t>Zurich 18, Lausanne 18</t>
  </si>
  <si>
    <t>≤ 50</t>
  </si>
  <si>
    <t>838х56х290</t>
  </si>
  <si>
    <t>Рекомендуемая площадь
помещения, м2</t>
  </si>
  <si>
    <t>Диапазон излучения
УФ ламп
Нм</t>
  </si>
  <si>
    <r>
      <t xml:space="preserve"> B</t>
    </r>
    <r>
      <rPr>
        <sz val="30"/>
        <color rgb="FFFF0000"/>
        <rFont val="Calibri"/>
        <family val="2"/>
        <charset val="204"/>
      </rPr>
      <t>ERN limited edition</t>
    </r>
  </si>
  <si>
    <t>SAS09BN1-AI/SAU09BN1-AI-LE</t>
  </si>
  <si>
    <t>SAS12BN1-AI/SAU12BN1-AI-LE</t>
  </si>
  <si>
    <t>SAS18BN1-AI/SAU18BN1-AI-LE</t>
  </si>
  <si>
    <t>SAS24BN1-AI/SAU24BN1-AI-LE</t>
  </si>
  <si>
    <t>Дилерская
цена, р.</t>
  </si>
  <si>
    <t>МРЦ, р.</t>
  </si>
  <si>
    <t>SWC07A1</t>
  </si>
  <si>
    <t>• Увеличенная длина трассы до 35м. (09-12)</t>
  </si>
  <si>
    <t>• Увеличенная длина трассы до 40м. (18-24)</t>
  </si>
  <si>
    <t>SAU09BN1-AI-LE</t>
  </si>
  <si>
    <t>SAU12BN1-AI-LE</t>
  </si>
  <si>
    <t>SAU18BN1-AI-LE</t>
  </si>
  <si>
    <t>SAU24BN1-AI-LE</t>
  </si>
  <si>
    <t>• Напор от 10 до 30 Па</t>
  </si>
  <si>
    <t>Ваша специальная цена</t>
  </si>
  <si>
    <t>3,40 (0,6-3,8)</t>
  </si>
  <si>
    <t>5,0 (0,7-5,27)</t>
  </si>
  <si>
    <t>6,20 (1,75-6,75)</t>
  </si>
  <si>
    <t>2,20 (0,3-2,5)</t>
  </si>
  <si>
    <t>2,30 (0,6-2,6)</t>
  </si>
  <si>
    <t>2,50 (0,6-2,8)</t>
  </si>
  <si>
    <t>2,80 (0,6-3,2)</t>
  </si>
  <si>
    <t>3,20 (0,6-3,6)</t>
  </si>
  <si>
    <t>4,60 (0,65-5,2)</t>
  </si>
  <si>
    <t>6,16 (1,75-6,3)</t>
  </si>
  <si>
    <t>270х714х195</t>
  </si>
  <si>
    <t>275х790х200</t>
  </si>
  <si>
    <t>300х970х224</t>
  </si>
  <si>
    <t>540х785х320</t>
  </si>
  <si>
    <t>428х720х310</t>
  </si>
  <si>
    <t>596х842х320</t>
  </si>
  <si>
    <t>700х955х396</t>
  </si>
  <si>
    <t>285×770×198</t>
  </si>
  <si>
    <t>500×710×240</t>
  </si>
  <si>
    <t>545×780×255</t>
  </si>
  <si>
    <t>545×860×285</t>
  </si>
  <si>
    <t>254×744×185</t>
  </si>
  <si>
    <t>254×819×185</t>
  </si>
  <si>
    <t>291×894×211</t>
  </si>
  <si>
    <t>304×1017×221</t>
  </si>
  <si>
    <t>329×1122×247</t>
  </si>
  <si>
    <t>428×720×310</t>
  </si>
  <si>
    <t>540×782×320</t>
  </si>
  <si>
    <t>540×848×320</t>
  </si>
  <si>
    <t>680×913×378</t>
  </si>
  <si>
    <t>700×963×396</t>
  </si>
  <si>
    <t>930×660×205</t>
  </si>
  <si>
    <t>1280×660×205</t>
  </si>
  <si>
    <t>1630×660×205</t>
  </si>
  <si>
    <t>800×315×545</t>
  </si>
  <si>
    <t>825×310×655</t>
  </si>
  <si>
    <t>970×395×805</t>
  </si>
  <si>
    <t>940×370×1325</t>
  </si>
  <si>
    <t>5,3 (2,0~5,83)</t>
  </si>
  <si>
    <t>5,6 (2,21~6,16)</t>
  </si>
  <si>
    <t>7,9 (2,3~8,09)</t>
  </si>
  <si>
    <t>8,2 (2,45~9,02)</t>
  </si>
  <si>
    <t>570×570×260</t>
  </si>
  <si>
    <t>730×285×545</t>
  </si>
  <si>
    <t>890×735×290</t>
  </si>
  <si>
    <t>1250×735×290</t>
  </si>
  <si>
    <t>1510×1120×400</t>
  </si>
  <si>
    <t>1366×940×400</t>
  </si>
  <si>
    <t>Холодопроизводительность, кВт</t>
  </si>
  <si>
    <t>Объем холодильной камеры, м3</t>
  </si>
  <si>
    <t xml:space="preserve"> +5 °С</t>
  </si>
  <si>
    <t xml:space="preserve">  -3 °С</t>
  </si>
  <si>
    <t xml:space="preserve">  LAUSANNE LT </t>
  </si>
  <si>
    <t>SAS07L2-A-LT/SAU07L2-A-LT</t>
  </si>
  <si>
    <t>• Рабочий диапазон от -3  до +15 °С</t>
  </si>
  <si>
    <t>SAS07L2-A-LT</t>
  </si>
  <si>
    <t>5 м3 (-3°С) 
9,5 м3 (+5°С)</t>
  </si>
  <si>
    <t>SAS09L2-A-LT</t>
  </si>
  <si>
    <t>SAS12L2-A-LT</t>
  </si>
  <si>
    <t>SAS18L2-A-LT</t>
  </si>
  <si>
    <t>SAS24L2-A-LT</t>
  </si>
  <si>
    <t>SAS30L2-A-LT</t>
  </si>
  <si>
    <t>• Электропритание 220 В</t>
  </si>
  <si>
    <t>SAU07L2-A-LT</t>
  </si>
  <si>
    <t>SAS09L2-A-LT/SAU09L2-A-LT</t>
  </si>
  <si>
    <t>8 м3 (-3°С)  
13,5 м3 (+5°С)</t>
  </si>
  <si>
    <t>•  Требования к холодильной камере: Толщина пенополиуретановых панелей (стены, пол, потолок) не менее 80 мм</t>
  </si>
  <si>
    <t>SAU09L2-A-LT</t>
  </si>
  <si>
    <t>SAS12L2-A-LT/SAU12L2-A-LT</t>
  </si>
  <si>
    <t>13,5 м3 (-3°С) 
20 м3 (+5°С)</t>
  </si>
  <si>
    <t>SAU12L2-A-LT</t>
  </si>
  <si>
    <t>SAS18L2-A-LT/SAU18L2-A-LT</t>
  </si>
  <si>
    <t>20 м3 (-3°С)  
29 м3 (+5°С)</t>
  </si>
  <si>
    <t>• Плотность загрузки продукции 250 кг / м3</t>
  </si>
  <si>
    <t>SAU18L2-A-LT</t>
  </si>
  <si>
    <t>SAS24L2-A-LT/SAU24L2-A-LT</t>
  </si>
  <si>
    <t>29 м3 (-3°С)  
45 м3 (+5°С)</t>
  </si>
  <si>
    <t>•  Температура загружаемого продукта не выше +25 С, суточный оборот - 10%</t>
  </si>
  <si>
    <t>SAU24L2-A-LT</t>
  </si>
  <si>
    <t>SAS30L2-A-LT/SAU30L2-A-LT</t>
  </si>
  <si>
    <t>33 м3 (-3°С)  
50 м3 (+5°С)</t>
  </si>
  <si>
    <t>SAU30L2-A-LT</t>
  </si>
  <si>
    <t>РЦ</t>
  </si>
  <si>
    <t>2,6(0,69-3,0)</t>
  </si>
  <si>
    <t>СКИДКА</t>
  </si>
  <si>
    <t xml:space="preserve">   </t>
  </si>
  <si>
    <t xml:space="preserve">  </t>
  </si>
  <si>
    <r>
      <t xml:space="preserve">   </t>
    </r>
    <r>
      <rPr>
        <b/>
        <sz val="15"/>
        <color theme="2"/>
        <rFont val="Calibri"/>
        <family val="2"/>
        <charset val="204"/>
        <scheme val="minor"/>
      </rPr>
      <t>RAC</t>
    </r>
    <r>
      <rPr>
        <sz val="15"/>
        <color theme="2"/>
        <rFont val="Calibri"/>
        <family val="2"/>
        <charset val="204"/>
        <scheme val="minor"/>
      </rPr>
      <t xml:space="preserve"> – Сплит-системы настенного типа</t>
    </r>
  </si>
  <si>
    <r>
      <t xml:space="preserve">  </t>
    </r>
    <r>
      <rPr>
        <b/>
        <sz val="15"/>
        <color theme="2"/>
        <rFont val="Calibri"/>
        <family val="2"/>
        <charset val="204"/>
        <scheme val="minor"/>
      </rPr>
      <t xml:space="preserve">PAC </t>
    </r>
    <r>
      <rPr>
        <sz val="15"/>
        <color theme="2"/>
        <rFont val="Calibri"/>
        <family val="2"/>
        <charset val="204"/>
        <scheme val="minor"/>
      </rPr>
      <t>– Сплит-системы полупромышленного назанчения</t>
    </r>
  </si>
  <si>
    <r>
      <t xml:space="preserve"> </t>
    </r>
    <r>
      <rPr>
        <b/>
        <sz val="15"/>
        <color theme="2"/>
        <rFont val="Calibri"/>
        <family val="2"/>
        <charset val="204"/>
        <scheme val="minor"/>
      </rPr>
      <t xml:space="preserve"> Multi</t>
    </r>
    <r>
      <rPr>
        <sz val="15"/>
        <color theme="2"/>
        <rFont val="Calibri"/>
        <family val="2"/>
        <charset val="204"/>
        <scheme val="minor"/>
      </rPr>
      <t xml:space="preserve">  –  Инверторные Мультисплит-системы</t>
    </r>
  </si>
  <si>
    <r>
      <t xml:space="preserve">  </t>
    </r>
    <r>
      <rPr>
        <b/>
        <sz val="15"/>
        <color theme="2"/>
        <rFont val="Calibri"/>
        <family val="2"/>
        <charset val="204"/>
        <scheme val="minor"/>
      </rPr>
      <t>DUF</t>
    </r>
    <r>
      <rPr>
        <sz val="15"/>
        <color theme="2"/>
        <rFont val="Calibri"/>
        <family val="2"/>
        <charset val="204"/>
        <scheme val="minor"/>
      </rPr>
      <t xml:space="preserve"> – Модуль обеззараживания воздуха</t>
    </r>
  </si>
  <si>
    <t xml:space="preserve">  BASEL LT </t>
  </si>
  <si>
    <t xml:space="preserve">  LAUSANNE LT WS 30</t>
  </si>
  <si>
    <t xml:space="preserve">  BASEL LT WS 30</t>
  </si>
  <si>
    <t>SAS07L2-A-LT/SAU07L2-A-LT-WS30</t>
  </si>
  <si>
    <t>SAS09L2-A-LT/SAU09L2-A-LT-WS30</t>
  </si>
  <si>
    <t>SAS12L2-A-LT/SAU12L2-A-LT-WS30</t>
  </si>
  <si>
    <t>SAS18L2-A-LT/SAU18L2-A-LT-WS30</t>
  </si>
  <si>
    <t>SAS24L2-A-LT/SAU24L2-A-LT-WS30</t>
  </si>
  <si>
    <t>SAS30L2-A-LT/SAU30L2-A-LT-WS30</t>
  </si>
  <si>
    <t>SAU07L2-A-LT-WS30</t>
  </si>
  <si>
    <t>SAU09L2-A-LT-WS30</t>
  </si>
  <si>
    <t>SAU12L2-A-LT-WS30</t>
  </si>
  <si>
    <t>SAU18L2-A-LT-WS30</t>
  </si>
  <si>
    <t>SAU24L2-A-LT-WS30</t>
  </si>
  <si>
    <t>SAU30L2-A-LT-WS30</t>
  </si>
  <si>
    <t>SAS07B2-A-LT/SAU07B2-A-LT</t>
  </si>
  <si>
    <t>SAS09B2-A-LT/SAU09B2-A-LT</t>
  </si>
  <si>
    <t>SAS12B2-A-LT/SAU12B2-A-LT</t>
  </si>
  <si>
    <t>SAS18B2-A-LT/SAU18B2-A-LT</t>
  </si>
  <si>
    <t>SAS24B2-A-LT/SAU24B2-A-LT</t>
  </si>
  <si>
    <t>SAS30B2-A-LT/SAU30B2-A-LT</t>
  </si>
  <si>
    <t>SAS07B2-A-LT/SAU07B2-A-LT-WS30</t>
  </si>
  <si>
    <t>SAS09B2-A-LT/SAU09B2-A-LT-WS30</t>
  </si>
  <si>
    <t>SAS12B2-A-LT/SAU12B2-A-LT-WS30</t>
  </si>
  <si>
    <t>SAS18B2-A-LT/SAU18B2-A-LT-WS30</t>
  </si>
  <si>
    <t>SAS24B2-A-LT/SAU24B2-A-LT-WS30</t>
  </si>
  <si>
    <t>SAS30B2-A-LT/SAU30B2-A-LT-WS30</t>
  </si>
  <si>
    <t>SAS07B2-A-LT</t>
  </si>
  <si>
    <t>SAU07B2-A-LT</t>
  </si>
  <si>
    <t>SAS09B2-A-LT</t>
  </si>
  <si>
    <t>SAU09B2-A-LT</t>
  </si>
  <si>
    <t>SAS12B2-A-LT</t>
  </si>
  <si>
    <t>SAU12B2-A-LT</t>
  </si>
  <si>
    <t>SAS18B2-A-LT</t>
  </si>
  <si>
    <t>SAU18B2-A-LT</t>
  </si>
  <si>
    <t>SAS24B2-A-LT</t>
  </si>
  <si>
    <t>SAU24B2-A-LT</t>
  </si>
  <si>
    <t>SAS30B2-A-LT</t>
  </si>
  <si>
    <t>SAU30B2-A-LT</t>
  </si>
  <si>
    <t>SAU07B2-A-LT-WS30</t>
  </si>
  <si>
    <t>SAU09B2-A-LT-WS30</t>
  </si>
  <si>
    <t>SAU12B2-A-LT-WS30</t>
  </si>
  <si>
    <t>SAU18B2-A-LT-WS30</t>
  </si>
  <si>
    <t>SAU24B2-A-LT-WS30</t>
  </si>
  <si>
    <t>SAU30B2-A-LT-WS30</t>
  </si>
  <si>
    <t>• Диапазон рабочих температур наружного воздуха до -30С (Охлаждение)</t>
  </si>
  <si>
    <t>SAS07BD1-A/SAU07BD1-A-WS40</t>
  </si>
  <si>
    <t>SAS09BD1-A/SAU09BD1-A-WS40</t>
  </si>
  <si>
    <t>SAS12BD1-A/SAU12BD1-A-WS40</t>
  </si>
  <si>
    <t>SAS18BD1-A/SAU18BD1-A-WS40</t>
  </si>
  <si>
    <t>SAS24BD1-A/SAU24BD1-A-WS40</t>
  </si>
  <si>
    <t>SAS28BD1-A/SAU28BD1-A-WS40</t>
  </si>
  <si>
    <t>SAU07BD1-A-WS40</t>
  </si>
  <si>
    <t>SAU09BD1-A-WS40</t>
  </si>
  <si>
    <t>SAU12BD1-A-WS40</t>
  </si>
  <si>
    <t>SAU18BD1-A-WS40</t>
  </si>
  <si>
    <t>SAU24BD1-A-WS40</t>
  </si>
  <si>
    <t>SAU28BD1-A-WS40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</si>
</sst>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* #,##0&quot;р.&quot;_-;\-* #,##0&quot;р.&quot;_-;_-* &quot;-&quot;&quot;р.&quot;_-;_-@_-"/>
    <numFmt numFmtId="164" formatCode="_-* #,##0.00\ _₽_-;\-* #,##0.00\ _₽_-;_-* &quot;-&quot;??\ _₽_-;_-@_-"/>
    <numFmt numFmtId="165" formatCode="[$-804]aaaa;@"/>
    <numFmt numFmtId="166" formatCode="0.00_);[Red]\(0.00\)"/>
    <numFmt numFmtId="167" formatCode="#,##0.0"/>
    <numFmt numFmtId="168" formatCode="0.0"/>
  </numFmts>
  <fonts count="63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1"/>
      <color indexed="8"/>
      <name val="宋体"/>
      <family val="3"/>
      <charset val="134"/>
    </font>
    <font>
      <b/>
      <sz val="11"/>
      <color indexed="8"/>
      <name val="Calibri"/>
      <family val="2"/>
      <charset val="204"/>
    </font>
    <font>
      <sz val="12"/>
      <name val="宋体"/>
      <family val="3"/>
      <charset val="134"/>
    </font>
    <font>
      <sz val="10"/>
      <name val="Arial Cyr"/>
      <charset val="204"/>
    </font>
    <font>
      <b/>
      <sz val="10"/>
      <color theme="0"/>
      <name val="Calibri"/>
      <family val="2"/>
      <charset val="204"/>
    </font>
    <font>
      <sz val="11"/>
      <color theme="0"/>
      <name val="Calibri"/>
      <family val="2"/>
      <charset val="204"/>
    </font>
    <font>
      <b/>
      <sz val="11"/>
      <color theme="0"/>
      <name val="Calibri"/>
      <family val="2"/>
      <charset val="204"/>
    </font>
    <font>
      <sz val="10"/>
      <color theme="1" tint="0.249977111117893"/>
      <name val="Calibri"/>
      <family val="2"/>
      <charset val="204"/>
    </font>
    <font>
      <b/>
      <sz val="10"/>
      <color theme="1" tint="0.249977111117893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theme="1" tint="0.249977111117893"/>
      <name val="Calibri"/>
      <family val="2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宋体"/>
      <charset val="134"/>
    </font>
    <font>
      <b/>
      <sz val="11"/>
      <color theme="1" tint="0.249977111117893"/>
      <name val="Calibri"/>
      <family val="2"/>
      <charset val="204"/>
    </font>
    <font>
      <b/>
      <sz val="10"/>
      <color theme="2" tint="-0.499984740745262"/>
      <name val="Calibri"/>
      <family val="2"/>
      <charset val="204"/>
    </font>
    <font>
      <sz val="11"/>
      <color theme="2" tint="-0.499984740745262"/>
      <name val="Calibri"/>
      <family val="2"/>
      <charset val="204"/>
    </font>
    <font>
      <b/>
      <sz val="13"/>
      <color theme="0"/>
      <name val="Calibri"/>
      <family val="2"/>
      <charset val="204"/>
    </font>
    <font>
      <sz val="30"/>
      <color rgb="FFFF0000"/>
      <name val="Calibri"/>
      <family val="2"/>
      <charset val="204"/>
    </font>
    <font>
      <sz val="30"/>
      <color rgb="FFF20000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2"/>
      <color theme="0"/>
      <name val="Calibri"/>
      <family val="2"/>
      <charset val="204"/>
    </font>
    <font>
      <sz val="11"/>
      <color indexed="10"/>
      <name val="Calibri"/>
      <family val="2"/>
      <charset val="204"/>
    </font>
    <font>
      <sz val="18"/>
      <color rgb="FFF20000"/>
      <name val="Calibri"/>
      <family val="2"/>
      <charset val="204"/>
    </font>
    <font>
      <b/>
      <sz val="10"/>
      <name val="Arial Cyr"/>
      <charset val="204"/>
    </font>
    <font>
      <sz val="10"/>
      <name val="Tahoma"/>
      <family val="2"/>
      <charset val="204"/>
    </font>
    <font>
      <sz val="12"/>
      <name val="Arial"/>
      <family val="2"/>
      <charset val="204"/>
    </font>
    <font>
      <sz val="14"/>
      <color indexed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4"/>
      <color theme="0"/>
      <name val="Calibri"/>
      <family val="2"/>
      <charset val="204"/>
    </font>
    <font>
      <b/>
      <sz val="10"/>
      <name val="Calibri"/>
      <family val="2"/>
      <charset val="204"/>
    </font>
    <font>
      <sz val="11"/>
      <name val="Calibri"/>
      <family val="2"/>
      <charset val="204"/>
    </font>
    <font>
      <sz val="10"/>
      <name val="Calibri"/>
      <family val="2"/>
      <charset val="204"/>
    </font>
    <font>
      <b/>
      <sz val="12"/>
      <name val="Calibri"/>
      <family val="2"/>
      <charset val="204"/>
    </font>
    <font>
      <b/>
      <sz val="10"/>
      <color theme="1" tint="0.14999847407452621"/>
      <name val="Calibri"/>
      <family val="2"/>
      <charset val="204"/>
    </font>
    <font>
      <sz val="11"/>
      <color theme="1" tint="4.9989318521683403E-2"/>
      <name val="Calibri"/>
      <family val="2"/>
      <charset val="204"/>
    </font>
    <font>
      <b/>
      <sz val="12"/>
      <color theme="1" tint="4.9989318521683403E-2"/>
      <name val="Calibri"/>
      <family val="2"/>
      <charset val="204"/>
    </font>
    <font>
      <b/>
      <sz val="10"/>
      <color theme="2" tint="-0.89999084444715716"/>
      <name val="Calibri"/>
      <family val="2"/>
      <charset val="204"/>
    </font>
    <font>
      <b/>
      <vertAlign val="superscript"/>
      <sz val="10"/>
      <color theme="2" tint="-0.89999084444715716"/>
      <name val="Calibri"/>
      <family val="2"/>
      <charset val="204"/>
    </font>
    <font>
      <sz val="11"/>
      <color theme="2" tint="-0.89999084444715716"/>
      <name val="Calibri"/>
      <family val="2"/>
      <charset val="204"/>
    </font>
    <font>
      <b/>
      <sz val="12"/>
      <color theme="2" tint="-0.89999084444715716"/>
      <name val="Calibri"/>
      <family val="2"/>
      <charset val="204"/>
    </font>
    <font>
      <b/>
      <sz val="11"/>
      <color theme="2" tint="-0.89999084444715716"/>
      <name val="Calibri"/>
      <family val="2"/>
      <charset val="204"/>
    </font>
    <font>
      <sz val="10"/>
      <color theme="2" tint="-0.89999084444715716"/>
      <name val="Calibri"/>
      <family val="2"/>
      <charset val="204"/>
    </font>
    <font>
      <b/>
      <sz val="10"/>
      <color rgb="FFF20000"/>
      <name val="Calibri"/>
      <family val="2"/>
      <charset val="204"/>
    </font>
    <font>
      <sz val="10"/>
      <color theme="0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0"/>
      <name val="Calibri"/>
      <family val="2"/>
      <charset val="204"/>
      <scheme val="minor"/>
    </font>
    <font>
      <sz val="15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sz val="8"/>
      <color theme="1"/>
      <name val="Arial"/>
      <family val="2"/>
    </font>
    <font>
      <sz val="27"/>
      <color rgb="FFFF0000"/>
      <name val="Calibri"/>
      <family val="2"/>
      <charset val="204"/>
    </font>
    <font>
      <b/>
      <sz val="16"/>
      <color theme="0"/>
      <name val="Calibri"/>
      <family val="2"/>
      <charset val="204"/>
      <scheme val="minor"/>
    </font>
    <font>
      <sz val="10"/>
      <color theme="2"/>
      <name val="Calibri"/>
      <family val="2"/>
      <charset val="204"/>
      <scheme val="minor"/>
    </font>
    <font>
      <sz val="15"/>
      <color theme="2"/>
      <name val="Calibri"/>
      <family val="2"/>
      <charset val="204"/>
      <scheme val="minor"/>
    </font>
    <font>
      <b/>
      <sz val="15"/>
      <color theme="2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8"/>
      <name val="Calibri"/>
      <family val="2"/>
      <charset val="204"/>
    </font>
    <font>
      <sz val="30"/>
      <name val="Calibri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55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499984740745262"/>
        <bgColor indexed="55"/>
      </patternFill>
    </fill>
    <fill>
      <patternFill patternType="solid">
        <fgColor theme="0" tint="-0.14999847407452621"/>
        <bgColor indexed="55"/>
      </patternFill>
    </fill>
    <fill>
      <patternFill patternType="solid">
        <fgColor theme="0"/>
        <bgColor indexed="55"/>
      </patternFill>
    </fill>
    <fill>
      <patternFill patternType="solid">
        <fgColor rgb="FF384F5F"/>
        <bgColor indexed="64"/>
      </patternFill>
    </fill>
    <fill>
      <patternFill patternType="solid">
        <fgColor rgb="FF625E5E"/>
        <bgColor indexed="64"/>
      </patternFill>
    </fill>
    <fill>
      <patternFill patternType="solid">
        <fgColor rgb="FF7F7B7B"/>
        <bgColor indexed="55"/>
      </patternFill>
    </fill>
    <fill>
      <patternFill patternType="solid">
        <fgColor theme="0" tint="-4.9989318521683403E-2"/>
        <bgColor indexed="5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00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indexed="55"/>
      </patternFill>
    </fill>
    <fill>
      <patternFill patternType="solid">
        <fgColor rgb="FFFFC000"/>
        <bgColor indexed="9"/>
      </patternFill>
    </fill>
  </fills>
  <borders count="177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1" tint="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2" tint="-9.9948118533890809E-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2" tint="-9.9948118533890809E-2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2" tint="-9.9948118533890809E-2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/>
      <top/>
      <bottom/>
      <diagonal/>
    </border>
    <border>
      <left/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2" tint="-9.9948118533890809E-2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2" tint="-9.9948118533890809E-2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2" tint="-9.9948118533890809E-2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2" tint="-9.9948118533890809E-2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2" tint="-9.9948118533890809E-2"/>
      </right>
      <top style="thin">
        <color theme="0" tint="-0.499984740745262"/>
      </top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2" tint="-9.9948118533890809E-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34998626667073579"/>
      </left>
      <right/>
      <top style="thin">
        <color theme="0" tint="-0.499984740745262"/>
      </top>
      <bottom/>
      <diagonal/>
    </border>
    <border>
      <left style="thin">
        <color theme="2" tint="-9.9948118533890809E-2"/>
      </left>
      <right/>
      <top/>
      <bottom style="thin">
        <color theme="0" tint="-0.14996795556505021"/>
      </bottom>
      <diagonal/>
    </border>
    <border>
      <left style="thin">
        <color theme="2" tint="-9.9948118533890809E-2"/>
      </left>
      <right/>
      <top style="thin">
        <color theme="0" tint="-0.14996795556505021"/>
      </top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theme="2" tint="-9.9948118533890809E-2"/>
      </left>
      <right/>
      <top/>
      <bottom style="thin">
        <color theme="0"/>
      </bottom>
      <diagonal/>
    </border>
    <border>
      <left style="thin">
        <color theme="2" tint="-9.9948118533890809E-2"/>
      </left>
      <right/>
      <top/>
      <bottom style="thin">
        <color theme="0" tint="-0.499984740745262"/>
      </bottom>
      <diagonal/>
    </border>
    <border>
      <left/>
      <right style="thin">
        <color theme="0" tint="-0.34998626667073579"/>
      </right>
      <top style="thin">
        <color theme="0" tint="-0.499984740745262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theme="0" tint="-0.24994659260841701"/>
      </left>
      <right/>
      <top style="thin">
        <color theme="2" tint="-9.9948118533890809E-2"/>
      </top>
      <bottom/>
      <diagonal/>
    </border>
    <border>
      <left/>
      <right style="thin">
        <color theme="0" tint="-0.24994659260841701"/>
      </right>
      <top style="thin">
        <color theme="2" tint="-9.9948118533890809E-2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2" tint="-9.9948118533890809E-2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2" tint="-0.249977111117893"/>
      </bottom>
      <diagonal/>
    </border>
    <border>
      <left style="thin">
        <color theme="2" tint="-9.9948118533890809E-2"/>
      </left>
      <right/>
      <top style="thin">
        <color theme="0" tint="-0.34998626667073579"/>
      </top>
      <bottom style="thin">
        <color theme="0" tint="-0.14996795556505021"/>
      </bottom>
      <diagonal/>
    </border>
    <border>
      <left style="thin">
        <color theme="2" tint="-9.9948118533890809E-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2" tint="-0.249977111117893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0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/>
      </right>
      <top/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0" tint="-0.1499984740745262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14999847407452621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2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14999847407452621"/>
      </right>
      <top style="thin">
        <color theme="2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14999847407452621"/>
      </right>
      <top style="thin">
        <color theme="0" tint="-0.34998626667073579"/>
      </top>
      <bottom style="thin">
        <color theme="2" tint="-0.249977111117893"/>
      </bottom>
      <diagonal/>
    </border>
    <border>
      <left/>
      <right style="thin">
        <color theme="2" tint="-9.9948118533890809E-2"/>
      </right>
      <top/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48118533890809E-2"/>
      </right>
      <top style="thin">
        <color theme="2" tint="-9.9978637043366805E-2"/>
      </top>
      <bottom/>
      <diagonal/>
    </border>
    <border>
      <left style="thin">
        <color theme="2" tint="-0.249977111117893"/>
      </left>
      <right style="thin">
        <color theme="2" tint="-9.9948118533890809E-2"/>
      </right>
      <top style="thin">
        <color theme="2" tint="-0.249977111117893"/>
      </top>
      <bottom style="thin">
        <color theme="0" tint="-0.34998626667073579"/>
      </bottom>
      <diagonal/>
    </border>
    <border>
      <left style="thin">
        <color theme="2" tint="-0.249977111117893"/>
      </left>
      <right style="thin">
        <color theme="2" tint="-9.9948118533890809E-2"/>
      </right>
      <top style="thin">
        <color theme="0" tint="-0.34998626667073579"/>
      </top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0" tint="-0.14999847407452621"/>
      </right>
      <top/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0" tint="-0.14999847407452621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9.9978637043366805E-2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0" tint="-0.14996795556505021"/>
      </right>
      <top style="thin">
        <color theme="2" tint="-9.9948118533890809E-2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2" tint="-9.9948118533890809E-2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2" tint="-9.9948118533890809E-2"/>
      </top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2" tint="-9.9948118533890809E-2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2" tint="-9.9948118533890809E-2"/>
      </left>
      <right/>
      <top style="thin">
        <color theme="0" tint="-0.1499679555650502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auto="1"/>
      </left>
      <right/>
      <top/>
      <bottom/>
      <diagonal/>
    </border>
    <border>
      <left style="thin">
        <color theme="2" tint="-9.9948118533890809E-2"/>
      </left>
      <right/>
      <top style="thin">
        <color theme="2" tint="-9.9948118533890809E-2"/>
      </top>
      <bottom/>
      <diagonal/>
    </border>
    <border>
      <left/>
      <right style="thin">
        <color theme="2" tint="-0.249977111117893"/>
      </right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theme="0" tint="-0.24994659260841701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34998626667073579"/>
      </left>
      <right/>
      <top/>
      <bottom style="thin">
        <color theme="1" tint="0.499984740745262"/>
      </bottom>
      <diagonal/>
    </border>
    <border>
      <left/>
      <right style="thin">
        <color theme="0" tint="-0.14996795556505021"/>
      </right>
      <top style="thin">
        <color theme="2" tint="-9.9948118533890809E-2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2" tint="-9.9948118533890809E-2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2" tint="-9.9948118533890809E-2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2" tint="-0.249977111117893"/>
      </top>
      <bottom style="thin">
        <color theme="0" tint="-0.34998626667073579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0" tint="-0.34998626667073579"/>
      </bottom>
      <diagonal/>
    </border>
    <border>
      <left/>
      <right style="thin">
        <color theme="2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2" tint="-0.249977111117893"/>
      </right>
      <top style="thin">
        <color theme="0" tint="-0.34998626667073579"/>
      </top>
      <bottom style="thin">
        <color theme="2" tint="-0.249977111117893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theme="0" tint="-0.34998626667073579"/>
      </right>
      <top style="thin">
        <color theme="1" tint="0.499984740745262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1" tint="0.499984740745262"/>
      </bottom>
      <diagonal/>
    </border>
    <border>
      <left style="thin">
        <color theme="2" tint="-9.9948118533890809E-2"/>
      </left>
      <right/>
      <top style="thin">
        <color theme="1" tint="0.499984740745262"/>
      </top>
      <bottom/>
      <diagonal/>
    </border>
    <border>
      <left/>
      <right/>
      <top style="thin">
        <color theme="0"/>
      </top>
      <bottom style="thin">
        <color theme="0" tint="-0.249977111117893"/>
      </bottom>
      <diagonal/>
    </border>
    <border>
      <left style="thin">
        <color theme="2" tint="-9.9948118533890809E-2"/>
      </left>
      <right/>
      <top/>
      <bottom style="thin">
        <color theme="1" tint="0.499984740745262"/>
      </bottom>
      <diagonal/>
    </border>
    <border>
      <left/>
      <right style="thin">
        <color theme="2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/>
      <bottom/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34998626667073579"/>
      </bottom>
      <diagonal/>
    </border>
    <border>
      <left style="thin">
        <color theme="2" tint="-9.9948118533890809E-2"/>
      </left>
      <right style="thin">
        <color theme="0" tint="-0.249977111117893"/>
      </right>
      <top style="thin">
        <color theme="0" tint="-0.499984740745262"/>
      </top>
      <bottom/>
      <diagonal/>
    </border>
    <border>
      <left style="thin">
        <color theme="2" tint="-9.9948118533890809E-2"/>
      </left>
      <right style="thin">
        <color theme="0" tint="-0.249977111117893"/>
      </right>
      <top/>
      <bottom style="thin">
        <color theme="0" tint="-0.14996795556505021"/>
      </bottom>
      <diagonal/>
    </border>
    <border>
      <left style="thin">
        <color theme="2" tint="-9.9948118533890809E-2"/>
      </left>
      <right style="thin">
        <color theme="0" tint="-0.249977111117893"/>
      </right>
      <top style="thin">
        <color theme="0" tint="-0.14996795556505021"/>
      </top>
      <bottom/>
      <diagonal/>
    </border>
    <border>
      <left style="thin">
        <color theme="2" tint="-9.9948118533890809E-2"/>
      </left>
      <right style="thin">
        <color theme="0" tint="-0.249977111117893"/>
      </right>
      <top/>
      <bottom style="thin">
        <color theme="0"/>
      </bottom>
      <diagonal/>
    </border>
    <border>
      <left/>
      <right style="thin">
        <color theme="0" tint="-0.34998626667073579"/>
      </right>
      <top/>
      <bottom style="thin">
        <color theme="0" tint="-0.249977111117893"/>
      </bottom>
      <diagonal/>
    </border>
    <border>
      <left/>
      <right/>
      <top style="thin">
        <color theme="2" tint="-0.249977111117893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/>
      <bottom style="thin">
        <color theme="0" tint="-0.14996795556505021"/>
      </bottom>
      <diagonal/>
    </border>
    <border>
      <left style="thin">
        <color theme="0" tint="-0.34998626667073579"/>
      </left>
      <right/>
      <top style="thin">
        <color theme="0" tint="-0.14996795556505021"/>
      </top>
      <bottom/>
      <diagonal/>
    </border>
    <border>
      <left style="thin">
        <color theme="0" tint="-0.34998626667073579"/>
      </left>
      <right/>
      <top/>
      <bottom style="thin">
        <color theme="0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2" tint="-9.9978637043366805E-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2" tint="-9.9978637043366805E-2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thin">
        <color theme="0" tint="-0.14996795556505021"/>
      </right>
      <top style="thin">
        <color theme="0" tint="-0.34998626667073579"/>
      </top>
      <bottom/>
      <diagonal/>
    </border>
    <border>
      <left/>
      <right style="thin">
        <color theme="0" tint="-0.14996795556505021"/>
      </right>
      <top/>
      <bottom style="thin">
        <color theme="0" tint="-0.34998626667073579"/>
      </bottom>
      <diagonal/>
    </border>
    <border>
      <left style="thin">
        <color theme="2" tint="-9.9948118533890809E-2"/>
      </left>
      <right style="thin">
        <color theme="0" tint="-0.24994659260841701"/>
      </right>
      <top style="thin">
        <color theme="0" tint="-0.14996795556505021"/>
      </top>
      <bottom/>
      <diagonal/>
    </border>
    <border>
      <left style="thin">
        <color theme="2" tint="-9.9948118533890809E-2"/>
      </left>
      <right style="thin">
        <color theme="0" tint="-0.24994659260841701"/>
      </right>
      <top/>
      <bottom/>
      <diagonal/>
    </border>
    <border>
      <left style="thin">
        <color theme="2" tint="-9.9948118533890809E-2"/>
      </left>
      <right style="thin">
        <color theme="0" tint="-0.24994659260841701"/>
      </right>
      <top/>
      <bottom style="thin">
        <color theme="0" tint="-0.14996795556505021"/>
      </bottom>
      <diagonal/>
    </border>
    <border>
      <left style="thin">
        <color theme="2" tint="-9.9948118533890809E-2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2" tint="-9.9948118533890809E-2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 style="thin">
        <color theme="2" tint="-9.9948118533890809E-2"/>
      </left>
      <right style="thin">
        <color theme="0" tint="-0.34998626667073579"/>
      </right>
      <top style="thin">
        <color theme="0" tint="-0.14996795556505021"/>
      </top>
      <bottom/>
      <diagonal/>
    </border>
    <border>
      <left style="thin">
        <color theme="2" tint="-9.9948118533890809E-2"/>
      </left>
      <right style="thin">
        <color theme="0" tint="-0.24994659260841701"/>
      </right>
      <top style="thin">
        <color theme="0" tint="-0.14996795556505021"/>
      </top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0"/>
      </top>
      <bottom/>
      <diagonal/>
    </border>
    <border>
      <left/>
      <right/>
      <top style="thin">
        <color theme="2" tint="-0.249977111117893"/>
      </top>
      <bottom/>
      <diagonal/>
    </border>
    <border>
      <left/>
      <right style="thin">
        <color theme="0" tint="-0.34998626667073579"/>
      </right>
      <top style="thin">
        <color theme="0" tint="-0.499984740745262"/>
      </top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0" tint="-0.34998626667073579"/>
      </right>
      <top style="thin">
        <color theme="0" tint="-0.34998626667073579"/>
      </top>
      <bottom style="thin">
        <color theme="0" tint="-0.14996795556505021"/>
      </bottom>
      <diagonal/>
    </border>
    <border>
      <left style="thin">
        <color theme="2" tint="-9.9948118533890809E-2"/>
      </left>
      <right style="thin">
        <color theme="0" tint="-0.34998626667073579"/>
      </right>
      <top style="thin">
        <color theme="0" tint="-0.14996795556505021"/>
      </top>
      <bottom style="thin">
        <color theme="2" tint="-0.249977111117893"/>
      </bottom>
      <diagonal/>
    </border>
    <border>
      <left style="thin">
        <color theme="2" tint="-9.9948118533890809E-2"/>
      </left>
      <right/>
      <top/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2" tint="-9.9948118533890809E-2"/>
      </right>
      <top/>
      <bottom style="thin">
        <color theme="2" tint="-0.249977111117893"/>
      </bottom>
      <diagonal/>
    </border>
    <border>
      <left style="thin">
        <color theme="2" tint="-9.9948118533890809E-2"/>
      </left>
      <right style="thin">
        <color theme="0" tint="-0.249977111117893"/>
      </right>
      <top/>
      <bottom style="thin">
        <color theme="2" tint="-0.249977111117893"/>
      </bottom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 style="thin">
        <color theme="2" tint="-0.749992370372631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/>
      <diagonal/>
    </border>
    <border>
      <left/>
      <right/>
      <top/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</borders>
  <cellStyleXfs count="21">
    <xf numFmtId="0" fontId="0" fillId="0" borderId="0"/>
    <xf numFmtId="0" fontId="3" fillId="0" borderId="0"/>
    <xf numFmtId="166" fontId="5" fillId="0" borderId="0">
      <alignment vertical="center"/>
    </xf>
    <xf numFmtId="165" fontId="5" fillId="0" borderId="0">
      <alignment vertical="center"/>
    </xf>
    <xf numFmtId="0" fontId="7" fillId="0" borderId="0">
      <alignment vertical="center"/>
    </xf>
    <xf numFmtId="0" fontId="8" fillId="0" borderId="0"/>
    <xf numFmtId="42" fontId="8" fillId="0" borderId="0" applyFont="0" applyFill="0" applyBorder="0" applyAlignment="0" applyProtection="0"/>
    <xf numFmtId="0" fontId="16" fillId="0" borderId="0"/>
    <xf numFmtId="0" fontId="17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4" fillId="0" borderId="0"/>
    <xf numFmtId="164" fontId="3" fillId="0" borderId="0" applyFont="0" applyFill="0" applyBorder="0" applyAlignment="0" applyProtection="0"/>
    <xf numFmtId="0" fontId="33" fillId="0" borderId="0"/>
    <xf numFmtId="0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</cellStyleXfs>
  <cellXfs count="538">
    <xf numFmtId="0" fontId="0" fillId="0" borderId="0" xfId="0"/>
    <xf numFmtId="0" fontId="14" fillId="0" borderId="0" xfId="13"/>
    <xf numFmtId="0" fontId="27" fillId="0" borderId="0" xfId="13" applyFont="1"/>
    <xf numFmtId="0" fontId="9" fillId="5" borderId="79" xfId="13" applyFont="1" applyFill="1" applyBorder="1" applyAlignment="1">
      <alignment horizontal="center" vertical="center" wrapText="1"/>
    </xf>
    <xf numFmtId="0" fontId="9" fillId="5" borderId="80" xfId="13" applyFont="1" applyFill="1" applyBorder="1" applyAlignment="1">
      <alignment horizontal="center" vertical="center" wrapText="1"/>
    </xf>
    <xf numFmtId="0" fontId="14" fillId="14" borderId="0" xfId="13" applyFill="1" applyAlignment="1">
      <alignment horizontal="center"/>
    </xf>
    <xf numFmtId="0" fontId="9" fillId="5" borderId="50" xfId="13" applyFont="1" applyFill="1" applyBorder="1" applyAlignment="1">
      <alignment horizontal="center" vertical="center"/>
    </xf>
    <xf numFmtId="0" fontId="9" fillId="5" borderId="84" xfId="13" applyFont="1" applyFill="1" applyBorder="1" applyAlignment="1">
      <alignment horizontal="center" vertical="center"/>
    </xf>
    <xf numFmtId="0" fontId="28" fillId="14" borderId="0" xfId="13" applyFont="1" applyFill="1" applyAlignment="1">
      <alignment horizontal="left"/>
    </xf>
    <xf numFmtId="3" fontId="14" fillId="0" borderId="0" xfId="13" applyNumberFormat="1"/>
    <xf numFmtId="3" fontId="14" fillId="0" borderId="0" xfId="13" applyNumberFormat="1" applyAlignment="1">
      <alignment horizontal="center"/>
    </xf>
    <xf numFmtId="0" fontId="9" fillId="5" borderId="93" xfId="13" applyFont="1" applyFill="1" applyBorder="1" applyAlignment="1">
      <alignment horizontal="center" vertical="center"/>
    </xf>
    <xf numFmtId="0" fontId="28" fillId="14" borderId="83" xfId="13" applyFont="1" applyFill="1" applyBorder="1"/>
    <xf numFmtId="0" fontId="9" fillId="5" borderId="30" xfId="13" applyFont="1" applyFill="1" applyBorder="1" applyAlignment="1">
      <alignment horizontal="center" vertical="center"/>
    </xf>
    <xf numFmtId="0" fontId="28" fillId="14" borderId="0" xfId="13" applyFont="1" applyFill="1" applyAlignment="1">
      <alignment horizontal="left" vertical="top"/>
    </xf>
    <xf numFmtId="0" fontId="28" fillId="14" borderId="104" xfId="13" applyFont="1" applyFill="1" applyBorder="1" applyAlignment="1">
      <alignment vertical="center"/>
    </xf>
    <xf numFmtId="0" fontId="29" fillId="3" borderId="0" xfId="5" applyFont="1" applyFill="1"/>
    <xf numFmtId="0" fontId="8" fillId="3" borderId="0" xfId="5" applyFill="1"/>
    <xf numFmtId="0" fontId="30" fillId="3" borderId="0" xfId="5" applyFont="1" applyFill="1"/>
    <xf numFmtId="0" fontId="31" fillId="15" borderId="110" xfId="5" applyFont="1" applyFill="1" applyBorder="1" applyAlignment="1">
      <alignment horizontal="left" vertical="center"/>
    </xf>
    <xf numFmtId="0" fontId="8" fillId="3" borderId="0" xfId="5" applyFill="1" applyAlignment="1">
      <alignment vertical="center"/>
    </xf>
    <xf numFmtId="9" fontId="32" fillId="15" borderId="0" xfId="5" applyNumberFormat="1" applyFont="1" applyFill="1" applyAlignment="1" applyProtection="1">
      <alignment horizontal="center" vertical="center"/>
      <protection locked="0"/>
    </xf>
    <xf numFmtId="0" fontId="9" fillId="5" borderId="12" xfId="16" applyFont="1" applyFill="1" applyBorder="1" applyAlignment="1">
      <alignment horizontal="center" vertical="center" wrapText="1"/>
    </xf>
    <xf numFmtId="0" fontId="9" fillId="5" borderId="1" xfId="16" applyFont="1" applyFill="1" applyBorder="1" applyAlignment="1">
      <alignment horizontal="center" vertical="center" wrapText="1"/>
    </xf>
    <xf numFmtId="0" fontId="14" fillId="3" borderId="0" xfId="16" applyFill="1"/>
    <xf numFmtId="0" fontId="9" fillId="7" borderId="0" xfId="16" applyFont="1" applyFill="1" applyAlignment="1">
      <alignment horizontal="center" vertical="center" wrapText="1"/>
    </xf>
    <xf numFmtId="0" fontId="15" fillId="0" borderId="0" xfId="16" applyFont="1"/>
    <xf numFmtId="0" fontId="9" fillId="7" borderId="0" xfId="16" applyFont="1" applyFill="1" applyAlignment="1">
      <alignment horizontal="center" vertical="center"/>
    </xf>
    <xf numFmtId="0" fontId="15" fillId="7" borderId="0" xfId="16" applyFont="1" applyFill="1" applyAlignment="1">
      <alignment horizontal="center" vertical="center"/>
    </xf>
    <xf numFmtId="4" fontId="15" fillId="3" borderId="0" xfId="16" applyNumberFormat="1" applyFont="1" applyFill="1" applyAlignment="1">
      <alignment horizontal="center" vertical="center"/>
    </xf>
    <xf numFmtId="0" fontId="15" fillId="3" borderId="0" xfId="16" applyFont="1" applyFill="1" applyAlignment="1">
      <alignment horizontal="center" vertical="center"/>
    </xf>
    <xf numFmtId="3" fontId="19" fillId="3" borderId="0" xfId="16" applyNumberFormat="1" applyFont="1" applyFill="1" applyAlignment="1">
      <alignment horizontal="center" vertical="center"/>
    </xf>
    <xf numFmtId="0" fontId="14" fillId="0" borderId="0" xfId="16"/>
    <xf numFmtId="0" fontId="4" fillId="0" borderId="0" xfId="16" applyFont="1"/>
    <xf numFmtId="0" fontId="12" fillId="7" borderId="0" xfId="16" applyFont="1" applyFill="1" applyAlignment="1">
      <alignment horizontal="center" vertical="center"/>
    </xf>
    <xf numFmtId="4" fontId="12" fillId="3" borderId="0" xfId="16" applyNumberFormat="1" applyFont="1" applyFill="1" applyAlignment="1">
      <alignment horizontal="center" vertical="center"/>
    </xf>
    <xf numFmtId="0" fontId="12" fillId="3" borderId="0" xfId="16" applyFont="1" applyFill="1" applyAlignment="1">
      <alignment horizontal="center" vertical="center"/>
    </xf>
    <xf numFmtId="3" fontId="13" fillId="3" borderId="0" xfId="16" applyNumberFormat="1" applyFont="1" applyFill="1" applyAlignment="1">
      <alignment horizontal="center" vertical="center"/>
    </xf>
    <xf numFmtId="0" fontId="6" fillId="0" borderId="0" xfId="16" applyFont="1"/>
    <xf numFmtId="0" fontId="14" fillId="9" borderId="0" xfId="16" applyFill="1" applyAlignment="1">
      <alignment horizontal="center"/>
    </xf>
    <xf numFmtId="0" fontId="14" fillId="9" borderId="66" xfId="16" applyFill="1" applyBorder="1"/>
    <xf numFmtId="0" fontId="26" fillId="10" borderId="65" xfId="16" applyFont="1" applyFill="1" applyBorder="1" applyAlignment="1">
      <alignment horizontal="center" vertical="center"/>
    </xf>
    <xf numFmtId="0" fontId="26" fillId="10" borderId="30" xfId="16" applyFont="1" applyFill="1" applyBorder="1" applyAlignment="1">
      <alignment horizontal="center" vertical="center"/>
    </xf>
    <xf numFmtId="0" fontId="11" fillId="5" borderId="126" xfId="16" applyFont="1" applyFill="1" applyBorder="1" applyAlignment="1">
      <alignment horizontal="center" vertical="center" wrapText="1"/>
    </xf>
    <xf numFmtId="0" fontId="28" fillId="14" borderId="16" xfId="13" applyFont="1" applyFill="1" applyBorder="1" applyAlignment="1">
      <alignment horizontal="left" vertical="center"/>
    </xf>
    <xf numFmtId="3" fontId="14" fillId="0" borderId="0" xfId="16" applyNumberFormat="1"/>
    <xf numFmtId="0" fontId="14" fillId="9" borderId="0" xfId="16" applyFill="1"/>
    <xf numFmtId="0" fontId="9" fillId="5" borderId="31" xfId="13" applyFont="1" applyFill="1" applyBorder="1" applyAlignment="1">
      <alignment horizontal="center" vertical="center"/>
    </xf>
    <xf numFmtId="0" fontId="17" fillId="0" borderId="0" xfId="8"/>
    <xf numFmtId="0" fontId="9" fillId="5" borderId="15" xfId="16" applyFont="1" applyFill="1" applyBorder="1" applyAlignment="1">
      <alignment horizontal="center" vertical="center" wrapText="1"/>
    </xf>
    <xf numFmtId="0" fontId="9" fillId="5" borderId="40" xfId="16" applyFont="1" applyFill="1" applyBorder="1" applyAlignment="1">
      <alignment horizontal="center" vertical="center" wrapText="1"/>
    </xf>
    <xf numFmtId="0" fontId="34" fillId="5" borderId="2" xfId="16" applyFont="1" applyFill="1" applyBorder="1" applyAlignment="1">
      <alignment horizontal="center" vertical="center" wrapText="1"/>
    </xf>
    <xf numFmtId="0" fontId="11" fillId="5" borderId="2" xfId="16" applyFont="1" applyFill="1" applyBorder="1" applyAlignment="1">
      <alignment horizontal="center" vertical="center" wrapText="1"/>
    </xf>
    <xf numFmtId="0" fontId="9" fillId="5" borderId="93" xfId="13" applyFont="1" applyFill="1" applyBorder="1" applyAlignment="1">
      <alignment horizontal="center" vertical="center" wrapText="1"/>
    </xf>
    <xf numFmtId="0" fontId="21" fillId="0" borderId="0" xfId="16" applyFont="1"/>
    <xf numFmtId="0" fontId="20" fillId="0" borderId="0" xfId="16" applyFont="1" applyAlignment="1">
      <alignment vertical="top" wrapText="1"/>
    </xf>
    <xf numFmtId="3" fontId="38" fillId="0" borderId="97" xfId="13" applyNumberFormat="1" applyFont="1" applyBorder="1" applyAlignment="1">
      <alignment horizontal="center" vertical="center"/>
    </xf>
    <xf numFmtId="0" fontId="37" fillId="0" borderId="97" xfId="13" applyFont="1" applyBorder="1" applyAlignment="1">
      <alignment horizontal="center" vertical="center"/>
    </xf>
    <xf numFmtId="0" fontId="36" fillId="0" borderId="2" xfId="16" applyFont="1" applyBorder="1" applyAlignment="1">
      <alignment horizontal="center" vertical="center"/>
    </xf>
    <xf numFmtId="0" fontId="39" fillId="12" borderId="7" xfId="16" applyFont="1" applyFill="1" applyBorder="1" applyAlignment="1">
      <alignment horizontal="left" vertical="center" indent="1"/>
    </xf>
    <xf numFmtId="0" fontId="39" fillId="12" borderId="11" xfId="16" applyFont="1" applyFill="1" applyBorder="1" applyAlignment="1">
      <alignment horizontal="left" vertical="center" indent="1"/>
    </xf>
    <xf numFmtId="0" fontId="39" fillId="12" borderId="11" xfId="16" applyFont="1" applyFill="1" applyBorder="1" applyAlignment="1">
      <alignment horizontal="left" vertical="top" wrapText="1" indent="1"/>
    </xf>
    <xf numFmtId="0" fontId="39" fillId="12" borderId="5" xfId="16" applyFont="1" applyFill="1" applyBorder="1" applyAlignment="1">
      <alignment horizontal="left" vertical="center" indent="1"/>
    </xf>
    <xf numFmtId="0" fontId="40" fillId="2" borderId="37" xfId="16" applyFont="1" applyFill="1" applyBorder="1" applyAlignment="1">
      <alignment horizontal="center" vertical="center"/>
    </xf>
    <xf numFmtId="4" fontId="40" fillId="0" borderId="3" xfId="16" applyNumberFormat="1" applyFont="1" applyBorder="1" applyAlignment="1">
      <alignment horizontal="center" vertical="center"/>
    </xf>
    <xf numFmtId="0" fontId="40" fillId="0" borderId="2" xfId="16" applyFont="1" applyBorder="1" applyAlignment="1">
      <alignment horizontal="center" vertical="center"/>
    </xf>
    <xf numFmtId="0" fontId="42" fillId="12" borderId="7" xfId="16" applyFont="1" applyFill="1" applyBorder="1" applyAlignment="1">
      <alignment horizontal="left" vertical="center" indent="1"/>
    </xf>
    <xf numFmtId="0" fontId="42" fillId="12" borderId="11" xfId="16" applyFont="1" applyFill="1" applyBorder="1" applyAlignment="1">
      <alignment horizontal="left" vertical="center" indent="1"/>
    </xf>
    <xf numFmtId="0" fontId="42" fillId="12" borderId="11" xfId="16" applyFont="1" applyFill="1" applyBorder="1" applyAlignment="1">
      <alignment horizontal="left" vertical="top" wrapText="1" indent="1"/>
    </xf>
    <xf numFmtId="1" fontId="45" fillId="0" borderId="67" xfId="16" applyNumberFormat="1" applyFont="1" applyBorder="1" applyAlignment="1">
      <alignment horizontal="center" vertical="center"/>
    </xf>
    <xf numFmtId="3" fontId="45" fillId="3" borderId="64" xfId="16" applyNumberFormat="1" applyFont="1" applyFill="1" applyBorder="1" applyAlignment="1">
      <alignment horizontal="center" vertical="center"/>
    </xf>
    <xf numFmtId="1" fontId="45" fillId="0" borderId="68" xfId="16" applyNumberFormat="1" applyFont="1" applyBorder="1" applyAlignment="1">
      <alignment horizontal="center" vertical="center"/>
    </xf>
    <xf numFmtId="3" fontId="45" fillId="3" borderId="69" xfId="16" applyNumberFormat="1" applyFont="1" applyFill="1" applyBorder="1" applyAlignment="1">
      <alignment horizontal="center" vertical="center"/>
    </xf>
    <xf numFmtId="0" fontId="44" fillId="0" borderId="2" xfId="16" applyFont="1" applyBorder="1" applyAlignment="1">
      <alignment horizontal="center" vertical="center"/>
    </xf>
    <xf numFmtId="0" fontId="44" fillId="2" borderId="32" xfId="16" applyFont="1" applyFill="1" applyBorder="1" applyAlignment="1">
      <alignment horizontal="center" vertical="center"/>
    </xf>
    <xf numFmtId="0" fontId="44" fillId="2" borderId="4" xfId="16" applyFont="1" applyFill="1" applyBorder="1" applyAlignment="1">
      <alignment horizontal="center" vertical="center"/>
    </xf>
    <xf numFmtId="0" fontId="44" fillId="2" borderId="37" xfId="16" applyFont="1" applyFill="1" applyBorder="1" applyAlignment="1">
      <alignment horizontal="center" vertical="center"/>
    </xf>
    <xf numFmtId="0" fontId="44" fillId="2" borderId="38" xfId="16" applyFont="1" applyFill="1" applyBorder="1" applyAlignment="1">
      <alignment horizontal="center" vertical="center"/>
    </xf>
    <xf numFmtId="0" fontId="44" fillId="2" borderId="111" xfId="16" applyFont="1" applyFill="1" applyBorder="1" applyAlignment="1">
      <alignment horizontal="center" vertical="center"/>
    </xf>
    <xf numFmtId="0" fontId="44" fillId="2" borderId="112" xfId="16" applyFont="1" applyFill="1" applyBorder="1" applyAlignment="1">
      <alignment horizontal="center" vertical="center"/>
    </xf>
    <xf numFmtId="0" fontId="44" fillId="7" borderId="0" xfId="16" applyFont="1" applyFill="1" applyAlignment="1">
      <alignment horizontal="center" vertical="center"/>
    </xf>
    <xf numFmtId="0" fontId="44" fillId="3" borderId="0" xfId="16" applyFont="1" applyFill="1" applyAlignment="1">
      <alignment horizontal="center" vertical="center"/>
    </xf>
    <xf numFmtId="3" fontId="46" fillId="3" borderId="0" xfId="16" applyNumberFormat="1" applyFont="1" applyFill="1" applyAlignment="1">
      <alignment horizontal="center" vertical="center"/>
    </xf>
    <xf numFmtId="3" fontId="46" fillId="0" borderId="21" xfId="16" applyNumberFormat="1" applyFont="1" applyBorder="1" applyAlignment="1">
      <alignment horizontal="center" vertical="center"/>
    </xf>
    <xf numFmtId="3" fontId="45" fillId="0" borderId="97" xfId="16" applyNumberFormat="1" applyFont="1" applyBorder="1" applyAlignment="1">
      <alignment horizontal="center" vertical="center" wrapText="1"/>
    </xf>
    <xf numFmtId="3" fontId="46" fillId="0" borderId="97" xfId="16" applyNumberFormat="1" applyFont="1" applyBorder="1" applyAlignment="1">
      <alignment horizontal="center" vertical="center"/>
    </xf>
    <xf numFmtId="0" fontId="42" fillId="11" borderId="7" xfId="16" applyFont="1" applyFill="1" applyBorder="1" applyAlignment="1">
      <alignment horizontal="left" vertical="center" wrapText="1" indent="1"/>
    </xf>
    <xf numFmtId="0" fontId="44" fillId="0" borderId="43" xfId="16" applyFont="1" applyBorder="1" applyAlignment="1">
      <alignment horizontal="center" vertical="center"/>
    </xf>
    <xf numFmtId="0" fontId="44" fillId="0" borderId="2" xfId="16" applyFont="1" applyBorder="1" applyAlignment="1">
      <alignment horizontal="center" vertical="center" wrapText="1"/>
    </xf>
    <xf numFmtId="0" fontId="42" fillId="11" borderId="11" xfId="16" applyFont="1" applyFill="1" applyBorder="1" applyAlignment="1">
      <alignment horizontal="left" vertical="center" wrapText="1" indent="1"/>
    </xf>
    <xf numFmtId="0" fontId="44" fillId="0" borderId="2" xfId="2" applyNumberFormat="1" applyFont="1" applyBorder="1" applyAlignment="1">
      <alignment horizontal="center" vertical="center"/>
    </xf>
    <xf numFmtId="49" fontId="44" fillId="0" borderId="2" xfId="4" applyNumberFormat="1" applyFont="1" applyBorder="1" applyAlignment="1" applyProtection="1">
      <alignment horizontal="center" vertical="center" wrapText="1"/>
      <protection locked="0"/>
    </xf>
    <xf numFmtId="49" fontId="44" fillId="0" borderId="2" xfId="3" applyNumberFormat="1" applyFont="1" applyBorder="1" applyAlignment="1">
      <alignment horizontal="center" vertical="center"/>
    </xf>
    <xf numFmtId="0" fontId="44" fillId="0" borderId="44" xfId="16" applyFont="1" applyBorder="1" applyAlignment="1">
      <alignment horizontal="center" vertical="center"/>
    </xf>
    <xf numFmtId="0" fontId="44" fillId="0" borderId="47" xfId="16" applyFont="1" applyBorder="1" applyAlignment="1">
      <alignment horizontal="center" vertical="center"/>
    </xf>
    <xf numFmtId="0" fontId="44" fillId="0" borderId="2" xfId="16" applyFont="1" applyBorder="1" applyAlignment="1">
      <alignment horizontal="center"/>
    </xf>
    <xf numFmtId="0" fontId="42" fillId="11" borderId="5" xfId="16" applyFont="1" applyFill="1" applyBorder="1" applyAlignment="1">
      <alignment horizontal="left" vertical="center" wrapText="1" indent="1"/>
    </xf>
    <xf numFmtId="0" fontId="44" fillId="0" borderId="4" xfId="16" applyFont="1" applyBorder="1" applyAlignment="1">
      <alignment horizontal="center" vertical="center"/>
    </xf>
    <xf numFmtId="0" fontId="44" fillId="0" borderId="85" xfId="16" applyFont="1" applyBorder="1" applyAlignment="1">
      <alignment horizontal="center" vertical="center"/>
    </xf>
    <xf numFmtId="0" fontId="44" fillId="0" borderId="107" xfId="16" applyFont="1" applyBorder="1" applyAlignment="1">
      <alignment horizontal="center" vertical="center"/>
    </xf>
    <xf numFmtId="0" fontId="44" fillId="0" borderId="108" xfId="16" applyFont="1" applyBorder="1" applyAlignment="1">
      <alignment horizontal="center" vertical="center"/>
    </xf>
    <xf numFmtId="0" fontId="44" fillId="0" borderId="52" xfId="16" applyFont="1" applyBorder="1" applyAlignment="1">
      <alignment horizontal="center" vertical="center"/>
    </xf>
    <xf numFmtId="0" fontId="42" fillId="12" borderId="11" xfId="16" applyFont="1" applyFill="1" applyBorder="1" applyAlignment="1">
      <alignment horizontal="left" vertical="center" wrapText="1" indent="1"/>
    </xf>
    <xf numFmtId="0" fontId="42" fillId="12" borderId="5" xfId="16" applyFont="1" applyFill="1" applyBorder="1" applyAlignment="1">
      <alignment horizontal="left" vertical="center" indent="1"/>
    </xf>
    <xf numFmtId="0" fontId="44" fillId="0" borderId="109" xfId="16" applyFont="1" applyBorder="1" applyAlignment="1">
      <alignment horizontal="center" vertical="center"/>
    </xf>
    <xf numFmtId="0" fontId="44" fillId="0" borderId="88" xfId="16" applyFont="1" applyBorder="1" applyAlignment="1">
      <alignment horizontal="center" vertical="center"/>
    </xf>
    <xf numFmtId="0" fontId="44" fillId="0" borderId="106" xfId="16" applyFont="1" applyBorder="1" applyAlignment="1">
      <alignment horizontal="center" vertical="center"/>
    </xf>
    <xf numFmtId="0" fontId="42" fillId="12" borderId="5" xfId="16" applyFont="1" applyFill="1" applyBorder="1" applyAlignment="1">
      <alignment horizontal="left" vertical="center" wrapText="1" indent="1"/>
    </xf>
    <xf numFmtId="0" fontId="42" fillId="11" borderId="98" xfId="16" applyFont="1" applyFill="1" applyBorder="1" applyAlignment="1">
      <alignment vertical="top" wrapText="1"/>
    </xf>
    <xf numFmtId="0" fontId="47" fillId="0" borderId="97" xfId="13" applyFont="1" applyBorder="1" applyAlignment="1">
      <alignment horizontal="center" vertical="center"/>
    </xf>
    <xf numFmtId="3" fontId="45" fillId="0" borderId="97" xfId="13" applyNumberFormat="1" applyFont="1" applyBorder="1" applyAlignment="1">
      <alignment horizontal="center" vertical="center"/>
    </xf>
    <xf numFmtId="0" fontId="42" fillId="11" borderId="33" xfId="16" applyFont="1" applyFill="1" applyBorder="1" applyAlignment="1">
      <alignment vertical="center" wrapText="1"/>
    </xf>
    <xf numFmtId="0" fontId="42" fillId="11" borderId="94" xfId="16" applyFont="1" applyFill="1" applyBorder="1" applyAlignment="1">
      <alignment horizontal="left" vertical="center" wrapText="1" indent="1"/>
    </xf>
    <xf numFmtId="0" fontId="42" fillId="11" borderId="7" xfId="16" applyFont="1" applyFill="1" applyBorder="1" applyAlignment="1">
      <alignment vertical="center" wrapText="1"/>
    </xf>
    <xf numFmtId="0" fontId="47" fillId="0" borderId="138" xfId="13" applyFont="1" applyBorder="1" applyAlignment="1">
      <alignment horizontal="center" vertical="center"/>
    </xf>
    <xf numFmtId="0" fontId="47" fillId="0" borderId="139" xfId="13" applyFont="1" applyBorder="1" applyAlignment="1">
      <alignment horizontal="center" vertical="center"/>
    </xf>
    <xf numFmtId="3" fontId="45" fillId="0" borderId="139" xfId="13" applyNumberFormat="1" applyFont="1" applyBorder="1" applyAlignment="1">
      <alignment horizontal="center" vertical="center"/>
    </xf>
    <xf numFmtId="3" fontId="45" fillId="0" borderId="140" xfId="13" applyNumberFormat="1" applyFont="1" applyBorder="1" applyAlignment="1">
      <alignment horizontal="center" vertical="center"/>
    </xf>
    <xf numFmtId="0" fontId="42" fillId="11" borderId="11" xfId="16" applyFont="1" applyFill="1" applyBorder="1" applyAlignment="1">
      <alignment vertical="center" wrapText="1"/>
    </xf>
    <xf numFmtId="0" fontId="47" fillId="0" borderId="141" xfId="13" applyFont="1" applyBorder="1" applyAlignment="1">
      <alignment horizontal="center" vertical="center"/>
    </xf>
    <xf numFmtId="3" fontId="45" fillId="0" borderId="142" xfId="13" applyNumberFormat="1" applyFont="1" applyBorder="1" applyAlignment="1">
      <alignment horizontal="center" vertical="center"/>
    </xf>
    <xf numFmtId="0" fontId="42" fillId="11" borderId="5" xfId="16" applyFont="1" applyFill="1" applyBorder="1" applyAlignment="1">
      <alignment vertical="center" wrapText="1"/>
    </xf>
    <xf numFmtId="0" fontId="47" fillId="0" borderId="143" xfId="13" applyFont="1" applyBorder="1" applyAlignment="1">
      <alignment horizontal="center" vertical="center"/>
    </xf>
    <xf numFmtId="0" fontId="47" fillId="0" borderId="144" xfId="13" applyFont="1" applyBorder="1" applyAlignment="1">
      <alignment horizontal="center" vertical="center"/>
    </xf>
    <xf numFmtId="3" fontId="45" fillId="0" borderId="144" xfId="13" applyNumberFormat="1" applyFont="1" applyBorder="1" applyAlignment="1">
      <alignment horizontal="center" vertical="center"/>
    </xf>
    <xf numFmtId="3" fontId="45" fillId="0" borderId="145" xfId="13" applyNumberFormat="1" applyFont="1" applyBorder="1" applyAlignment="1">
      <alignment horizontal="center" vertical="center"/>
    </xf>
    <xf numFmtId="0" fontId="36" fillId="0" borderId="7" xfId="16" applyFont="1" applyBorder="1" applyAlignment="1">
      <alignment horizontal="center" vertical="center"/>
    </xf>
    <xf numFmtId="0" fontId="36" fillId="0" borderId="60" xfId="16" applyFont="1" applyBorder="1" applyAlignment="1">
      <alignment horizontal="center" vertical="center"/>
    </xf>
    <xf numFmtId="0" fontId="36" fillId="0" borderId="47" xfId="16" applyFont="1" applyBorder="1" applyAlignment="1">
      <alignment horizontal="center" vertical="center"/>
    </xf>
    <xf numFmtId="0" fontId="35" fillId="11" borderId="7" xfId="16" applyFont="1" applyFill="1" applyBorder="1" applyAlignment="1">
      <alignment horizontal="left" vertical="center" wrapText="1"/>
    </xf>
    <xf numFmtId="0" fontId="35" fillId="11" borderId="11" xfId="16" applyFont="1" applyFill="1" applyBorder="1" applyAlignment="1">
      <alignment vertical="top" wrapText="1"/>
    </xf>
    <xf numFmtId="0" fontId="35" fillId="11" borderId="11" xfId="16" applyFont="1" applyFill="1" applyBorder="1" applyAlignment="1">
      <alignment horizontal="left" vertical="center" wrapText="1"/>
    </xf>
    <xf numFmtId="0" fontId="37" fillId="0" borderId="141" xfId="13" applyFont="1" applyBorder="1" applyAlignment="1">
      <alignment horizontal="center" vertical="center"/>
    </xf>
    <xf numFmtId="0" fontId="37" fillId="0" borderId="97" xfId="13" applyFont="1" applyBorder="1" applyAlignment="1">
      <alignment horizontal="center" vertical="center" wrapText="1"/>
    </xf>
    <xf numFmtId="3" fontId="38" fillId="0" borderId="142" xfId="13" applyNumberFormat="1" applyFont="1" applyBorder="1" applyAlignment="1">
      <alignment horizontal="center" vertical="center"/>
    </xf>
    <xf numFmtId="0" fontId="35" fillId="11" borderId="5" xfId="16" applyFont="1" applyFill="1" applyBorder="1" applyAlignment="1">
      <alignment vertical="top" wrapText="1"/>
    </xf>
    <xf numFmtId="0" fontId="37" fillId="0" borderId="143" xfId="13" applyFont="1" applyBorder="1" applyAlignment="1">
      <alignment horizontal="center" vertical="center"/>
    </xf>
    <xf numFmtId="0" fontId="37" fillId="0" borderId="144" xfId="13" applyFont="1" applyBorder="1" applyAlignment="1">
      <alignment horizontal="center" vertical="center"/>
    </xf>
    <xf numFmtId="0" fontId="37" fillId="0" borderId="144" xfId="13" applyFont="1" applyBorder="1" applyAlignment="1">
      <alignment horizontal="center" vertical="center" wrapText="1"/>
    </xf>
    <xf numFmtId="3" fontId="38" fillId="0" borderId="144" xfId="13" applyNumberFormat="1" applyFont="1" applyBorder="1" applyAlignment="1">
      <alignment horizontal="center" vertical="center"/>
    </xf>
    <xf numFmtId="3" fontId="38" fillId="0" borderId="145" xfId="13" applyNumberFormat="1" applyFont="1" applyBorder="1" applyAlignment="1">
      <alignment horizontal="center" vertical="center"/>
    </xf>
    <xf numFmtId="0" fontId="35" fillId="11" borderId="98" xfId="16" applyFont="1" applyFill="1" applyBorder="1" applyAlignment="1">
      <alignment horizontal="left" vertical="center" wrapText="1"/>
    </xf>
    <xf numFmtId="0" fontId="35" fillId="11" borderId="33" xfId="16" applyFont="1" applyFill="1" applyBorder="1" applyAlignment="1">
      <alignment horizontal="left" vertical="center" wrapText="1"/>
    </xf>
    <xf numFmtId="0" fontId="35" fillId="11" borderId="94" xfId="16" applyFont="1" applyFill="1" applyBorder="1" applyAlignment="1">
      <alignment horizontal="left" vertical="center" wrapText="1"/>
    </xf>
    <xf numFmtId="0" fontId="37" fillId="0" borderId="96" xfId="13" applyFont="1" applyBorder="1" applyAlignment="1">
      <alignment horizontal="center" vertical="center"/>
    </xf>
    <xf numFmtId="168" fontId="37" fillId="0" borderId="97" xfId="13" applyNumberFormat="1" applyFont="1" applyBorder="1" applyAlignment="1">
      <alignment horizontal="center" vertical="center"/>
    </xf>
    <xf numFmtId="0" fontId="35" fillId="11" borderId="5" xfId="16" applyFont="1" applyFill="1" applyBorder="1" applyAlignment="1">
      <alignment horizontal="left" vertical="center" wrapText="1"/>
    </xf>
    <xf numFmtId="0" fontId="23" fillId="0" borderId="0" xfId="16" applyFont="1" applyAlignment="1">
      <alignment vertical="center"/>
    </xf>
    <xf numFmtId="0" fontId="14" fillId="0" borderId="0" xfId="16"/>
    <xf numFmtId="0" fontId="9" fillId="5" borderId="15" xfId="16" applyFont="1" applyFill="1" applyBorder="1" applyAlignment="1">
      <alignment horizontal="center" vertical="center" wrapText="1"/>
    </xf>
    <xf numFmtId="0" fontId="14" fillId="9" borderId="0" xfId="16" applyFill="1"/>
    <xf numFmtId="0" fontId="9" fillId="5" borderId="40" xfId="16" applyFont="1" applyFill="1" applyBorder="1" applyAlignment="1">
      <alignment horizontal="center" vertical="center" wrapText="1"/>
    </xf>
    <xf numFmtId="0" fontId="14" fillId="0" borderId="0" xfId="13"/>
    <xf numFmtId="0" fontId="14" fillId="0" borderId="0" xfId="13"/>
    <xf numFmtId="0" fontId="6" fillId="0" borderId="0" xfId="16" applyFont="1"/>
    <xf numFmtId="0" fontId="14" fillId="0" borderId="0" xfId="16"/>
    <xf numFmtId="0" fontId="9" fillId="5" borderId="25" xfId="16" applyFont="1" applyFill="1" applyBorder="1" applyAlignment="1">
      <alignment horizontal="center" vertical="center" wrapText="1"/>
    </xf>
    <xf numFmtId="0" fontId="44" fillId="0" borderId="116" xfId="16" applyFont="1" applyBorder="1" applyAlignment="1">
      <alignment horizontal="center" vertical="center"/>
    </xf>
    <xf numFmtId="0" fontId="6" fillId="0" borderId="0" xfId="16" applyFont="1"/>
    <xf numFmtId="0" fontId="14" fillId="0" borderId="0" xfId="16"/>
    <xf numFmtId="0" fontId="48" fillId="12" borderId="11" xfId="16" applyFont="1" applyFill="1" applyBorder="1" applyAlignment="1">
      <alignment horizontal="left" vertical="top" wrapText="1" indent="1"/>
    </xf>
    <xf numFmtId="0" fontId="48" fillId="12" borderId="11" xfId="16" applyFont="1" applyFill="1" applyBorder="1" applyAlignment="1">
      <alignment horizontal="left" vertical="center" indent="1"/>
    </xf>
    <xf numFmtId="0" fontId="49" fillId="16" borderId="156" xfId="16" applyFont="1" applyFill="1" applyBorder="1" applyAlignment="1">
      <alignment horizontal="center" vertical="center" wrapText="1"/>
    </xf>
    <xf numFmtId="0" fontId="49" fillId="16" borderId="156" xfId="16" applyFont="1" applyFill="1" applyBorder="1" applyAlignment="1">
      <alignment horizontal="center" vertical="center"/>
    </xf>
    <xf numFmtId="0" fontId="49" fillId="16" borderId="156" xfId="16" applyFont="1" applyFill="1" applyBorder="1" applyAlignment="1">
      <alignment vertical="center"/>
    </xf>
    <xf numFmtId="0" fontId="50" fillId="17" borderId="0" xfId="16" applyFont="1" applyFill="1" applyAlignment="1">
      <alignment horizontal="center" vertical="center" wrapText="1"/>
    </xf>
    <xf numFmtId="0" fontId="11" fillId="10" borderId="158" xfId="16" applyFont="1" applyFill="1" applyBorder="1" applyAlignment="1">
      <alignment horizontal="center" vertical="center"/>
    </xf>
    <xf numFmtId="0" fontId="39" fillId="12" borderId="158" xfId="16" applyFont="1" applyFill="1" applyBorder="1" applyAlignment="1">
      <alignment horizontal="left" vertical="center" indent="1"/>
    </xf>
    <xf numFmtId="3" fontId="40" fillId="0" borderId="158" xfId="16" applyNumberFormat="1" applyFont="1" applyBorder="1" applyAlignment="1">
      <alignment horizontal="center" vertical="center"/>
    </xf>
    <xf numFmtId="4" fontId="40" fillId="0" borderId="158" xfId="16" applyNumberFormat="1" applyFont="1" applyBorder="1" applyAlignment="1">
      <alignment horizontal="center" vertical="center"/>
    </xf>
    <xf numFmtId="167" fontId="41" fillId="0" borderId="158" xfId="16" applyNumberFormat="1" applyFont="1" applyBorder="1" applyAlignment="1">
      <alignment horizontal="center" vertical="center"/>
    </xf>
    <xf numFmtId="3" fontId="41" fillId="0" borderId="158" xfId="16" applyNumberFormat="1" applyFont="1" applyBorder="1" applyAlignment="1">
      <alignment horizontal="center" vertical="center"/>
    </xf>
    <xf numFmtId="3" fontId="25" fillId="6" borderId="158" xfId="16" applyNumberFormat="1" applyFont="1" applyFill="1" applyBorder="1" applyAlignment="1">
      <alignment horizontal="center" vertical="center"/>
    </xf>
    <xf numFmtId="0" fontId="40" fillId="2" borderId="158" xfId="16" applyFont="1" applyFill="1" applyBorder="1" applyAlignment="1">
      <alignment horizontal="center" vertical="center"/>
    </xf>
    <xf numFmtId="0" fontId="6" fillId="0" borderId="0" xfId="16" applyFont="1"/>
    <xf numFmtId="0" fontId="14" fillId="0" borderId="0" xfId="16"/>
    <xf numFmtId="0" fontId="6" fillId="0" borderId="0" xfId="16" applyFont="1"/>
    <xf numFmtId="0" fontId="14" fillId="0" borderId="0" xfId="16"/>
    <xf numFmtId="0" fontId="14" fillId="0" borderId="0" xfId="13"/>
    <xf numFmtId="0" fontId="11" fillId="5" borderId="92" xfId="16" applyFont="1" applyFill="1" applyBorder="1" applyAlignment="1">
      <alignment horizontal="left" vertical="center" wrapText="1"/>
    </xf>
    <xf numFmtId="0" fontId="11" fillId="5" borderId="86" xfId="16" applyFont="1" applyFill="1" applyBorder="1" applyAlignment="1">
      <alignment horizontal="left" vertical="center" wrapText="1"/>
    </xf>
    <xf numFmtId="0" fontId="11" fillId="5" borderId="91" xfId="16" applyFont="1" applyFill="1" applyBorder="1" applyAlignment="1">
      <alignment horizontal="left" vertical="center" wrapText="1"/>
    </xf>
    <xf numFmtId="0" fontId="40" fillId="2" borderId="161" xfId="16" applyFont="1" applyFill="1" applyBorder="1" applyAlignment="1">
      <alignment horizontal="center" vertical="center"/>
    </xf>
    <xf numFmtId="4" fontId="40" fillId="0" borderId="6" xfId="16" applyNumberFormat="1" applyFont="1" applyBorder="1" applyAlignment="1">
      <alignment horizontal="center" vertical="center"/>
    </xf>
    <xf numFmtId="0" fontId="40" fillId="0" borderId="7" xfId="16" applyFont="1" applyBorder="1" applyAlignment="1">
      <alignment horizontal="center" vertical="center"/>
    </xf>
    <xf numFmtId="0" fontId="42" fillId="12" borderId="69" xfId="16" applyFont="1" applyFill="1" applyBorder="1" applyAlignment="1">
      <alignment horizontal="left" vertical="center" indent="1"/>
    </xf>
    <xf numFmtId="0" fontId="39" fillId="12" borderId="69" xfId="16" applyFont="1" applyFill="1" applyBorder="1" applyAlignment="1">
      <alignment horizontal="left" vertical="center" indent="1"/>
    </xf>
    <xf numFmtId="0" fontId="40" fillId="7" borderId="0" xfId="16" applyFont="1" applyFill="1" applyBorder="1" applyAlignment="1">
      <alignment horizontal="center" vertical="center"/>
    </xf>
    <xf numFmtId="167" fontId="40" fillId="3" borderId="0" xfId="16" applyNumberFormat="1" applyFont="1" applyFill="1" applyBorder="1" applyAlignment="1">
      <alignment horizontal="center" vertical="center"/>
    </xf>
    <xf numFmtId="4" fontId="40" fillId="3" borderId="0" xfId="16" applyNumberFormat="1" applyFont="1" applyFill="1" applyBorder="1" applyAlignment="1">
      <alignment horizontal="center" vertical="center"/>
    </xf>
    <xf numFmtId="0" fontId="40" fillId="3" borderId="0" xfId="16" applyFont="1" applyFill="1" applyBorder="1" applyAlignment="1">
      <alignment horizontal="center" vertical="center"/>
    </xf>
    <xf numFmtId="3" fontId="41" fillId="3" borderId="0" xfId="16" applyNumberFormat="1" applyFont="1" applyFill="1" applyBorder="1" applyAlignment="1">
      <alignment horizontal="center" vertical="center"/>
    </xf>
    <xf numFmtId="0" fontId="44" fillId="2" borderId="167" xfId="16" applyFont="1" applyFill="1" applyBorder="1" applyAlignment="1">
      <alignment horizontal="center" vertical="center"/>
    </xf>
    <xf numFmtId="0" fontId="14" fillId="3" borderId="0" xfId="16" applyFill="1" applyBorder="1"/>
    <xf numFmtId="0" fontId="44" fillId="7" borderId="0" xfId="16" applyFont="1" applyFill="1" applyBorder="1" applyAlignment="1">
      <alignment horizontal="center" vertical="center"/>
    </xf>
    <xf numFmtId="167" fontId="44" fillId="3" borderId="0" xfId="16" applyNumberFormat="1" applyFont="1" applyFill="1" applyBorder="1" applyAlignment="1">
      <alignment horizontal="center" vertical="center"/>
    </xf>
    <xf numFmtId="4" fontId="44" fillId="3" borderId="0" xfId="16" applyNumberFormat="1" applyFont="1" applyFill="1" applyBorder="1" applyAlignment="1">
      <alignment horizontal="center" vertical="center"/>
    </xf>
    <xf numFmtId="0" fontId="44" fillId="3" borderId="0" xfId="16" applyFont="1" applyFill="1" applyBorder="1" applyAlignment="1">
      <alignment horizontal="center" vertical="center"/>
    </xf>
    <xf numFmtId="1" fontId="45" fillId="3" borderId="0" xfId="16" applyNumberFormat="1" applyFont="1" applyFill="1" applyBorder="1" applyAlignment="1">
      <alignment horizontal="center" vertical="center"/>
    </xf>
    <xf numFmtId="0" fontId="39" fillId="3" borderId="0" xfId="16" applyFont="1" applyFill="1" applyBorder="1" applyAlignment="1">
      <alignment horizontal="left" vertical="center" indent="1"/>
    </xf>
    <xf numFmtId="0" fontId="44" fillId="0" borderId="7" xfId="16" applyFont="1" applyBorder="1" applyAlignment="1">
      <alignment horizontal="center" vertical="center"/>
    </xf>
    <xf numFmtId="0" fontId="44" fillId="0" borderId="116" xfId="16" applyFont="1" applyBorder="1" applyAlignment="1">
      <alignment horizontal="center" vertical="center"/>
    </xf>
    <xf numFmtId="0" fontId="51" fillId="3" borderId="0" xfId="5" applyFont="1" applyFill="1"/>
    <xf numFmtId="4" fontId="40" fillId="0" borderId="3" xfId="16" applyNumberFormat="1" applyFont="1" applyFill="1" applyBorder="1" applyAlignment="1">
      <alignment horizontal="center" vertical="center"/>
    </xf>
    <xf numFmtId="0" fontId="6" fillId="0" borderId="0" xfId="16" applyFont="1"/>
    <xf numFmtId="0" fontId="14" fillId="0" borderId="0" xfId="16"/>
    <xf numFmtId="2" fontId="54" fillId="0" borderId="0" xfId="5" applyNumberFormat="1" applyFont="1" applyBorder="1" applyAlignment="1">
      <alignment horizontal="right" vertical="center" wrapText="1"/>
    </xf>
    <xf numFmtId="0" fontId="14" fillId="0" borderId="0" xfId="13" applyBorder="1"/>
    <xf numFmtId="0" fontId="24" fillId="0" borderId="0" xfId="16" applyFont="1" applyAlignment="1">
      <alignment vertical="center"/>
    </xf>
    <xf numFmtId="0" fontId="23" fillId="0" borderId="0" xfId="16" applyFont="1" applyAlignment="1">
      <alignment vertical="center"/>
    </xf>
    <xf numFmtId="4" fontId="36" fillId="0" borderId="3" xfId="16" applyNumberFormat="1" applyFont="1" applyFill="1" applyBorder="1" applyAlignment="1">
      <alignment horizontal="center" vertical="center"/>
    </xf>
    <xf numFmtId="0" fontId="36" fillId="0" borderId="2" xfId="16" applyFont="1" applyFill="1" applyBorder="1" applyAlignment="1">
      <alignment horizontal="center" vertical="center"/>
    </xf>
    <xf numFmtId="4" fontId="36" fillId="0" borderId="6" xfId="16" applyNumberFormat="1" applyFont="1" applyFill="1" applyBorder="1" applyAlignment="1">
      <alignment horizontal="center" vertical="center"/>
    </xf>
    <xf numFmtId="0" fontId="36" fillId="0" borderId="7" xfId="16" applyFont="1" applyFill="1" applyBorder="1" applyAlignment="1">
      <alignment horizontal="center" vertical="center"/>
    </xf>
    <xf numFmtId="4" fontId="36" fillId="0" borderId="168" xfId="16" applyNumberFormat="1" applyFont="1" applyFill="1" applyBorder="1" applyAlignment="1">
      <alignment horizontal="center" vertical="center"/>
    </xf>
    <xf numFmtId="0" fontId="36" fillId="0" borderId="47" xfId="16" applyFont="1" applyFill="1" applyBorder="1" applyAlignment="1">
      <alignment horizontal="center" vertical="center"/>
    </xf>
    <xf numFmtId="4" fontId="36" fillId="0" borderId="0" xfId="16" applyNumberFormat="1" applyFont="1" applyFill="1" applyAlignment="1">
      <alignment horizontal="center" vertical="center"/>
    </xf>
    <xf numFmtId="0" fontId="37" fillId="0" borderId="97" xfId="13" applyFont="1" applyFill="1" applyBorder="1" applyAlignment="1">
      <alignment horizontal="center" vertical="center"/>
    </xf>
    <xf numFmtId="0" fontId="36" fillId="0" borderId="2" xfId="16" applyFont="1" applyFill="1" applyBorder="1" applyAlignment="1">
      <alignment horizontal="center" vertical="center" wrapText="1"/>
    </xf>
    <xf numFmtId="0" fontId="36" fillId="0" borderId="2" xfId="2" applyNumberFormat="1" applyFont="1" applyFill="1" applyBorder="1" applyAlignment="1">
      <alignment horizontal="center" vertical="center"/>
    </xf>
    <xf numFmtId="49" fontId="36" fillId="0" borderId="2" xfId="4" applyNumberFormat="1" applyFont="1" applyFill="1" applyBorder="1" applyAlignment="1" applyProtection="1">
      <alignment horizontal="center" vertical="center" wrapText="1"/>
      <protection locked="0"/>
    </xf>
    <xf numFmtId="49" fontId="36" fillId="0" borderId="2" xfId="3" applyNumberFormat="1" applyFont="1" applyFill="1" applyBorder="1" applyAlignment="1">
      <alignment horizontal="center" vertical="center"/>
    </xf>
    <xf numFmtId="0" fontId="36" fillId="0" borderId="2" xfId="16" applyFont="1" applyFill="1" applyBorder="1" applyAlignment="1">
      <alignment horizontal="center"/>
    </xf>
    <xf numFmtId="0" fontId="36" fillId="0" borderId="47" xfId="16" applyFont="1" applyFill="1" applyBorder="1" applyAlignment="1">
      <alignment horizontal="center"/>
    </xf>
    <xf numFmtId="0" fontId="36" fillId="0" borderId="47" xfId="16" applyFont="1" applyFill="1" applyBorder="1" applyAlignment="1">
      <alignment horizontal="center" wrapText="1"/>
    </xf>
    <xf numFmtId="0" fontId="36" fillId="0" borderId="0" xfId="16" applyFont="1" applyFill="1" applyAlignment="1">
      <alignment horizontal="center" vertical="center"/>
    </xf>
    <xf numFmtId="0" fontId="36" fillId="0" borderId="7" xfId="16" applyFont="1" applyFill="1" applyBorder="1" applyAlignment="1">
      <alignment horizontal="center"/>
    </xf>
    <xf numFmtId="0" fontId="36" fillId="0" borderId="60" xfId="16" applyFont="1" applyFill="1" applyBorder="1" applyAlignment="1">
      <alignment horizontal="center" vertical="center"/>
    </xf>
    <xf numFmtId="0" fontId="10" fillId="0" borderId="0" xfId="16" applyFont="1" applyAlignment="1">
      <alignment vertical="center"/>
    </xf>
    <xf numFmtId="0" fontId="39" fillId="12" borderId="74" xfId="16" applyFont="1" applyFill="1" applyBorder="1" applyAlignment="1">
      <alignment horizontal="left" vertical="center"/>
    </xf>
    <xf numFmtId="0" fontId="51" fillId="3" borderId="175" xfId="5" applyFont="1" applyFill="1" applyBorder="1"/>
    <xf numFmtId="0" fontId="52" fillId="3" borderId="0" xfId="5" applyFont="1" applyFill="1" applyBorder="1" applyAlignment="1">
      <alignment horizontal="left" vertical="center"/>
    </xf>
    <xf numFmtId="0" fontId="51" fillId="3" borderId="0" xfId="5" applyFont="1" applyFill="1" applyBorder="1" applyAlignment="1">
      <alignment vertical="center"/>
    </xf>
    <xf numFmtId="0" fontId="8" fillId="3" borderId="0" xfId="5" applyFill="1" applyBorder="1"/>
    <xf numFmtId="0" fontId="51" fillId="3" borderId="0" xfId="5" applyFont="1" applyFill="1" applyBorder="1"/>
    <xf numFmtId="0" fontId="51" fillId="3" borderId="0" xfId="5" applyFont="1" applyFill="1" applyBorder="1" applyAlignment="1">
      <alignment horizontal="left" vertical="center"/>
    </xf>
    <xf numFmtId="0" fontId="56" fillId="3" borderId="0" xfId="5" applyFont="1" applyFill="1" applyBorder="1" applyAlignment="1">
      <alignment horizontal="left" vertical="center"/>
    </xf>
    <xf numFmtId="0" fontId="57" fillId="4" borderId="158" xfId="5" applyFont="1" applyFill="1" applyBorder="1" applyAlignment="1">
      <alignment horizontal="left" vertical="center"/>
    </xf>
    <xf numFmtId="0" fontId="57" fillId="4" borderId="175" xfId="5" applyFont="1" applyFill="1" applyBorder="1" applyAlignment="1">
      <alignment horizontal="left" vertical="center"/>
    </xf>
    <xf numFmtId="0" fontId="57" fillId="4" borderId="175" xfId="5" applyFont="1" applyFill="1" applyBorder="1"/>
    <xf numFmtId="0" fontId="58" fillId="4" borderId="158" xfId="5" applyFont="1" applyFill="1" applyBorder="1" applyAlignment="1">
      <alignment vertical="center"/>
    </xf>
    <xf numFmtId="0" fontId="57" fillId="4" borderId="73" xfId="5" applyFont="1" applyFill="1" applyBorder="1" applyAlignment="1">
      <alignment vertical="center"/>
    </xf>
    <xf numFmtId="0" fontId="57" fillId="4" borderId="74" xfId="5" applyFont="1" applyFill="1" applyBorder="1" applyAlignment="1">
      <alignment vertical="center"/>
    </xf>
    <xf numFmtId="0" fontId="57" fillId="4" borderId="175" xfId="5" applyFont="1" applyFill="1" applyBorder="1" applyAlignment="1">
      <alignment vertical="center"/>
    </xf>
    <xf numFmtId="0" fontId="6" fillId="0" borderId="0" xfId="16" applyFont="1"/>
    <xf numFmtId="0" fontId="14" fillId="0" borderId="0" xfId="16"/>
    <xf numFmtId="0" fontId="39" fillId="12" borderId="74" xfId="16" applyFont="1" applyFill="1" applyBorder="1" applyAlignment="1">
      <alignment horizontal="left" vertical="center"/>
    </xf>
    <xf numFmtId="0" fontId="14" fillId="0" borderId="0" xfId="16"/>
    <xf numFmtId="4" fontId="36" fillId="0" borderId="158" xfId="16" applyNumberFormat="1" applyFont="1" applyBorder="1" applyAlignment="1">
      <alignment horizontal="center" vertical="center"/>
    </xf>
    <xf numFmtId="0" fontId="36" fillId="0" borderId="158" xfId="16" applyFont="1" applyBorder="1" applyAlignment="1">
      <alignment horizontal="center" vertical="center"/>
    </xf>
    <xf numFmtId="167" fontId="36" fillId="0" borderId="0" xfId="16" applyNumberFormat="1" applyFont="1" applyFill="1" applyBorder="1" applyAlignment="1">
      <alignment horizontal="center" vertical="center"/>
    </xf>
    <xf numFmtId="4" fontId="36" fillId="0" borderId="0" xfId="16" applyNumberFormat="1" applyFont="1" applyFill="1" applyBorder="1" applyAlignment="1">
      <alignment horizontal="center" vertical="center"/>
    </xf>
    <xf numFmtId="0" fontId="36" fillId="0" borderId="0" xfId="16" applyFont="1" applyFill="1" applyBorder="1" applyAlignment="1">
      <alignment horizontal="center" vertical="center"/>
    </xf>
    <xf numFmtId="0" fontId="14" fillId="0" borderId="0" xfId="16" applyFill="1" applyBorder="1"/>
    <xf numFmtId="0" fontId="44" fillId="0" borderId="0" xfId="16" applyFont="1" applyFill="1" applyBorder="1" applyAlignment="1">
      <alignment horizontal="center" vertical="center"/>
    </xf>
    <xf numFmtId="1" fontId="45" fillId="0" borderId="0" xfId="16" applyNumberFormat="1" applyFont="1" applyFill="1" applyBorder="1" applyAlignment="1">
      <alignment horizontal="center" vertical="center"/>
    </xf>
    <xf numFmtId="1" fontId="35" fillId="19" borderId="0" xfId="16" applyNumberFormat="1" applyFont="1" applyFill="1" applyAlignment="1">
      <alignment horizontal="center" vertical="center" wrapText="1" shrinkToFit="1"/>
    </xf>
    <xf numFmtId="3" fontId="38" fillId="19" borderId="0" xfId="16" applyNumberFormat="1" applyFont="1" applyFill="1" applyBorder="1" applyAlignment="1">
      <alignment horizontal="center" vertical="center"/>
    </xf>
    <xf numFmtId="3" fontId="60" fillId="19" borderId="0" xfId="16" applyNumberFormat="1" applyFont="1" applyFill="1" applyAlignment="1">
      <alignment horizontal="center" vertical="center"/>
    </xf>
    <xf numFmtId="1" fontId="35" fillId="19" borderId="90" xfId="16" applyNumberFormat="1" applyFont="1" applyFill="1" applyBorder="1" applyAlignment="1">
      <alignment horizontal="center" vertical="center" wrapText="1" shrinkToFit="1"/>
    </xf>
    <xf numFmtId="1" fontId="38" fillId="19" borderId="71" xfId="16" applyNumberFormat="1" applyFont="1" applyFill="1" applyBorder="1" applyAlignment="1">
      <alignment horizontal="center" vertical="center"/>
    </xf>
    <xf numFmtId="1" fontId="38" fillId="19" borderId="70" xfId="16" applyNumberFormat="1" applyFont="1" applyFill="1" applyBorder="1" applyAlignment="1">
      <alignment horizontal="center" vertical="center"/>
    </xf>
    <xf numFmtId="0" fontId="36" fillId="19" borderId="0" xfId="16" applyFont="1" applyFill="1"/>
    <xf numFmtId="3" fontId="35" fillId="20" borderId="0" xfId="16" applyNumberFormat="1" applyFont="1" applyFill="1" applyAlignment="1">
      <alignment horizontal="center" vertical="center"/>
    </xf>
    <xf numFmtId="1" fontId="38" fillId="19" borderId="0" xfId="16" applyNumberFormat="1" applyFont="1" applyFill="1" applyBorder="1" applyAlignment="1">
      <alignment horizontal="center" vertical="center"/>
    </xf>
    <xf numFmtId="1" fontId="38" fillId="20" borderId="0" xfId="16" applyNumberFormat="1" applyFont="1" applyFill="1" applyBorder="1" applyAlignment="1">
      <alignment horizontal="center" vertical="center"/>
    </xf>
    <xf numFmtId="3" fontId="60" fillId="20" borderId="0" xfId="16" applyNumberFormat="1" applyFont="1" applyFill="1" applyAlignment="1">
      <alignment horizontal="center" vertical="center"/>
    </xf>
    <xf numFmtId="1" fontId="35" fillId="20" borderId="90" xfId="16" applyNumberFormat="1" applyFont="1" applyFill="1" applyBorder="1" applyAlignment="1">
      <alignment horizontal="center" vertical="center" wrapText="1" shrinkToFit="1"/>
    </xf>
    <xf numFmtId="3" fontId="38" fillId="20" borderId="90" xfId="16" applyNumberFormat="1" applyFont="1" applyFill="1" applyBorder="1" applyAlignment="1">
      <alignment horizontal="center" vertical="center" wrapText="1" shrinkToFit="1"/>
    </xf>
    <xf numFmtId="3" fontId="38" fillId="20" borderId="97" xfId="16" applyNumberFormat="1" applyFont="1" applyFill="1" applyBorder="1" applyAlignment="1">
      <alignment horizontal="center" vertical="center" wrapText="1" shrinkToFit="1"/>
    </xf>
    <xf numFmtId="0" fontId="35" fillId="7" borderId="0" xfId="16" applyFont="1" applyFill="1" applyAlignment="1">
      <alignment horizontal="center" vertical="center"/>
    </xf>
    <xf numFmtId="0" fontId="60" fillId="7" borderId="0" xfId="16" applyFont="1" applyFill="1" applyBorder="1" applyAlignment="1">
      <alignment horizontal="center" vertical="center"/>
    </xf>
    <xf numFmtId="0" fontId="60" fillId="3" borderId="0" xfId="16" applyFont="1" applyFill="1" applyBorder="1" applyAlignment="1">
      <alignment horizontal="center" vertical="center"/>
    </xf>
    <xf numFmtId="0" fontId="60" fillId="3" borderId="0" xfId="16" applyFont="1" applyFill="1"/>
    <xf numFmtId="0" fontId="35" fillId="7" borderId="16" xfId="16" applyFont="1" applyFill="1" applyBorder="1" applyAlignment="1">
      <alignment horizontal="center" vertical="center" wrapText="1"/>
    </xf>
    <xf numFmtId="0" fontId="38" fillId="7" borderId="2" xfId="13" applyFont="1" applyFill="1" applyBorder="1" applyAlignment="1">
      <alignment horizontal="center" vertical="center" wrapText="1"/>
    </xf>
    <xf numFmtId="0" fontId="38" fillId="7" borderId="135" xfId="13" applyFont="1" applyFill="1" applyBorder="1" applyAlignment="1">
      <alignment horizontal="center" vertical="center" wrapText="1"/>
    </xf>
    <xf numFmtId="1" fontId="38" fillId="7" borderId="131" xfId="13" applyNumberFormat="1" applyFont="1" applyFill="1" applyBorder="1" applyAlignment="1">
      <alignment horizontal="center" vertical="center"/>
    </xf>
    <xf numFmtId="0" fontId="38" fillId="7" borderId="136" xfId="13" applyFont="1" applyFill="1" applyBorder="1" applyAlignment="1">
      <alignment horizontal="center" vertical="center"/>
    </xf>
    <xf numFmtId="0" fontId="38" fillId="7" borderId="137" xfId="13" applyFont="1" applyFill="1" applyBorder="1" applyAlignment="1">
      <alignment horizontal="center" vertical="center"/>
    </xf>
    <xf numFmtId="0" fontId="14" fillId="0" borderId="0" xfId="16"/>
    <xf numFmtId="0" fontId="6" fillId="0" borderId="0" xfId="16" applyFont="1"/>
    <xf numFmtId="0" fontId="36" fillId="0" borderId="0" xfId="16" applyFont="1"/>
    <xf numFmtId="0" fontId="36" fillId="19" borderId="0" xfId="16" applyFont="1" applyFill="1" applyAlignment="1">
      <alignment horizontal="center"/>
    </xf>
    <xf numFmtId="0" fontId="35" fillId="7" borderId="1" xfId="16" applyFont="1" applyFill="1" applyBorder="1" applyAlignment="1">
      <alignment horizontal="center" vertical="center" wrapText="1"/>
    </xf>
    <xf numFmtId="3" fontId="38" fillId="20" borderId="97" xfId="13" applyNumberFormat="1" applyFont="1" applyFill="1" applyBorder="1" applyAlignment="1">
      <alignment horizontal="center" vertical="center"/>
    </xf>
    <xf numFmtId="3" fontId="38" fillId="20" borderId="96" xfId="13" applyNumberFormat="1" applyFont="1" applyFill="1" applyBorder="1" applyAlignment="1">
      <alignment horizontal="center" vertical="center"/>
    </xf>
    <xf numFmtId="0" fontId="36" fillId="21" borderId="0" xfId="13" applyFont="1" applyFill="1" applyAlignment="1">
      <alignment horizontal="center"/>
    </xf>
    <xf numFmtId="0" fontId="61" fillId="21" borderId="0" xfId="13" applyFont="1" applyFill="1" applyAlignment="1">
      <alignment horizontal="left"/>
    </xf>
    <xf numFmtId="3" fontId="36" fillId="19" borderId="0" xfId="13" applyNumberFormat="1" applyFont="1" applyFill="1"/>
    <xf numFmtId="1" fontId="38" fillId="20" borderId="71" xfId="16" applyNumberFormat="1" applyFont="1" applyFill="1" applyBorder="1" applyAlignment="1">
      <alignment horizontal="center" vertical="center"/>
    </xf>
    <xf numFmtId="1" fontId="38" fillId="20" borderId="70" xfId="16" applyNumberFormat="1" applyFont="1" applyFill="1" applyBorder="1" applyAlignment="1">
      <alignment horizontal="center" vertical="center"/>
    </xf>
    <xf numFmtId="0" fontId="36" fillId="19" borderId="0" xfId="16" applyFont="1" applyFill="1" applyAlignment="1">
      <alignment vertical="center"/>
    </xf>
    <xf numFmtId="0" fontId="62" fillId="19" borderId="0" xfId="16" applyFont="1" applyFill="1" applyAlignment="1">
      <alignment vertical="center"/>
    </xf>
    <xf numFmtId="9" fontId="53" fillId="13" borderId="176" xfId="5" applyNumberFormat="1" applyFont="1" applyFill="1" applyBorder="1" applyAlignment="1">
      <alignment horizontal="center" vertical="center"/>
    </xf>
    <xf numFmtId="0" fontId="0" fillId="0" borderId="74" xfId="0" applyBorder="1" applyAlignment="1"/>
    <xf numFmtId="0" fontId="31" fillId="3" borderId="0" xfId="5" applyFont="1" applyFill="1" applyAlignment="1">
      <alignment vertical="center"/>
    </xf>
    <xf numFmtId="0" fontId="56" fillId="18" borderId="175" xfId="5" applyFont="1" applyFill="1" applyBorder="1" applyAlignment="1">
      <alignment horizontal="center" vertical="center"/>
    </xf>
    <xf numFmtId="0" fontId="0" fillId="0" borderId="175" xfId="0" applyBorder="1" applyAlignment="1">
      <alignment horizontal="center" vertical="center"/>
    </xf>
    <xf numFmtId="3" fontId="41" fillId="0" borderId="6" xfId="16" applyNumberFormat="1" applyFont="1" applyBorder="1" applyAlignment="1">
      <alignment horizontal="center" vertical="center"/>
    </xf>
    <xf numFmtId="3" fontId="41" fillId="0" borderId="11" xfId="16" applyNumberFormat="1" applyFont="1" applyBorder="1" applyAlignment="1">
      <alignment horizontal="center" vertical="center"/>
    </xf>
    <xf numFmtId="3" fontId="38" fillId="19" borderId="29" xfId="16" applyNumberFormat="1" applyFont="1" applyFill="1" applyBorder="1" applyAlignment="1" applyProtection="1">
      <alignment horizontal="center" vertical="center"/>
      <protection hidden="1"/>
    </xf>
    <xf numFmtId="3" fontId="38" fillId="19" borderId="162" xfId="16" applyNumberFormat="1" applyFont="1" applyFill="1" applyBorder="1" applyAlignment="1" applyProtection="1">
      <alignment horizontal="center" vertical="center"/>
      <protection hidden="1"/>
    </xf>
    <xf numFmtId="0" fontId="24" fillId="0" borderId="0" xfId="16" applyFont="1" applyAlignment="1">
      <alignment vertical="center"/>
    </xf>
    <xf numFmtId="0" fontId="14" fillId="0" borderId="0" xfId="16" applyAlignment="1">
      <alignment vertical="center"/>
    </xf>
    <xf numFmtId="0" fontId="14" fillId="9" borderId="0" xfId="16" applyFill="1"/>
    <xf numFmtId="0" fontId="60" fillId="7" borderId="7" xfId="16" applyFont="1" applyFill="1" applyBorder="1" applyAlignment="1">
      <alignment horizontal="center" vertical="center"/>
    </xf>
    <xf numFmtId="0" fontId="60" fillId="7" borderId="131" xfId="16" applyFont="1" applyFill="1" applyBorder="1" applyAlignment="1">
      <alignment horizontal="center" vertical="center"/>
    </xf>
    <xf numFmtId="167" fontId="40" fillId="0" borderId="6" xfId="16" applyNumberFormat="1" applyFont="1" applyBorder="1" applyAlignment="1">
      <alignment horizontal="center" vertical="center" wrapText="1"/>
    </xf>
    <xf numFmtId="167" fontId="40" fillId="0" borderId="8" xfId="16" applyNumberFormat="1" applyFont="1" applyBorder="1" applyAlignment="1">
      <alignment horizontal="center" vertical="center"/>
    </xf>
    <xf numFmtId="167" fontId="40" fillId="0" borderId="6" xfId="16" applyNumberFormat="1" applyFont="1" applyBorder="1" applyAlignment="1">
      <alignment horizontal="center" vertical="center"/>
    </xf>
    <xf numFmtId="3" fontId="41" fillId="0" borderId="8" xfId="16" applyNumberFormat="1" applyFont="1" applyBorder="1" applyAlignment="1">
      <alignment horizontal="center" vertical="center"/>
    </xf>
    <xf numFmtId="3" fontId="38" fillId="19" borderId="6" xfId="16" applyNumberFormat="1" applyFont="1" applyFill="1" applyBorder="1" applyAlignment="1" applyProtection="1">
      <alignment horizontal="center" vertical="center"/>
      <protection hidden="1"/>
    </xf>
    <xf numFmtId="3" fontId="38" fillId="19" borderId="9" xfId="16" applyNumberFormat="1" applyFont="1" applyFill="1" applyBorder="1" applyAlignment="1" applyProtection="1">
      <alignment horizontal="center" vertical="center"/>
      <protection hidden="1"/>
    </xf>
    <xf numFmtId="0" fontId="60" fillId="7" borderId="11" xfId="16" applyFont="1" applyFill="1" applyBorder="1" applyAlignment="1">
      <alignment horizontal="center" vertical="center"/>
    </xf>
    <xf numFmtId="0" fontId="60" fillId="7" borderId="128" xfId="16" applyFont="1" applyFill="1" applyBorder="1" applyAlignment="1">
      <alignment horizontal="center" vertical="center"/>
    </xf>
    <xf numFmtId="0" fontId="60" fillId="7" borderId="127" xfId="16" applyFont="1" applyFill="1" applyBorder="1" applyAlignment="1">
      <alignment horizontal="center" vertical="center"/>
    </xf>
    <xf numFmtId="167" fontId="36" fillId="0" borderId="6" xfId="16" applyNumberFormat="1" applyFont="1" applyFill="1" applyBorder="1" applyAlignment="1">
      <alignment horizontal="center" vertical="center"/>
    </xf>
    <xf numFmtId="167" fontId="36" fillId="0" borderId="5" xfId="16" applyNumberFormat="1" applyFont="1" applyFill="1" applyBorder="1" applyAlignment="1">
      <alignment horizontal="center" vertical="center"/>
    </xf>
    <xf numFmtId="167" fontId="36" fillId="0" borderId="8" xfId="16" applyNumberFormat="1" applyFont="1" applyFill="1" applyBorder="1" applyAlignment="1">
      <alignment horizontal="center" vertical="center"/>
    </xf>
    <xf numFmtId="3" fontId="41" fillId="0" borderId="23" xfId="16" applyNumberFormat="1" applyFont="1" applyBorder="1" applyAlignment="1">
      <alignment horizontal="center" vertical="center"/>
    </xf>
    <xf numFmtId="3" fontId="41" fillId="0" borderId="22" xfId="16" applyNumberFormat="1" applyFont="1" applyBorder="1" applyAlignment="1">
      <alignment horizontal="center" vertical="center"/>
    </xf>
    <xf numFmtId="3" fontId="38" fillId="19" borderId="6" xfId="16" applyNumberFormat="1" applyFont="1" applyFill="1" applyBorder="1" applyAlignment="1">
      <alignment horizontal="center" vertical="center"/>
    </xf>
    <xf numFmtId="3" fontId="38" fillId="19" borderId="8" xfId="16" applyNumberFormat="1" applyFont="1" applyFill="1" applyBorder="1" applyAlignment="1">
      <alignment horizontal="center" vertical="center"/>
    </xf>
    <xf numFmtId="0" fontId="22" fillId="8" borderId="0" xfId="16" applyFont="1" applyFill="1" applyAlignment="1">
      <alignment horizontal="center" vertical="center"/>
    </xf>
    <xf numFmtId="0" fontId="14" fillId="0" borderId="160" xfId="16" applyBorder="1" applyAlignment="1">
      <alignment vertical="center"/>
    </xf>
    <xf numFmtId="0" fontId="60" fillId="7" borderId="89" xfId="16" applyFont="1" applyFill="1" applyBorder="1" applyAlignment="1">
      <alignment horizontal="center" vertical="center"/>
    </xf>
    <xf numFmtId="167" fontId="40" fillId="0" borderId="11" xfId="16" applyNumberFormat="1" applyFont="1" applyBorder="1" applyAlignment="1">
      <alignment horizontal="center" vertical="center"/>
    </xf>
    <xf numFmtId="0" fontId="60" fillId="7" borderId="130" xfId="16" applyFont="1" applyFill="1" applyBorder="1" applyAlignment="1">
      <alignment horizontal="center" vertical="center"/>
    </xf>
    <xf numFmtId="0" fontId="60" fillId="7" borderId="129" xfId="16" applyFont="1" applyFill="1" applyBorder="1" applyAlignment="1">
      <alignment horizontal="center" vertical="center"/>
    </xf>
    <xf numFmtId="0" fontId="14" fillId="0" borderId="0" xfId="16"/>
    <xf numFmtId="0" fontId="10" fillId="4" borderId="0" xfId="16" applyFont="1" applyFill="1" applyAlignment="1">
      <alignment horizontal="center" vertical="center"/>
    </xf>
    <xf numFmtId="0" fontId="10" fillId="4" borderId="28" xfId="16" applyFont="1" applyFill="1" applyBorder="1" applyAlignment="1">
      <alignment horizontal="center" vertical="center"/>
    </xf>
    <xf numFmtId="0" fontId="9" fillId="5" borderId="15" xfId="16" applyFont="1" applyFill="1" applyBorder="1" applyAlignment="1">
      <alignment horizontal="center" vertical="center" wrapText="1"/>
    </xf>
    <xf numFmtId="0" fontId="14" fillId="0" borderId="25" xfId="16" applyBorder="1" applyAlignment="1">
      <alignment horizontal="center" vertical="center" wrapText="1"/>
    </xf>
    <xf numFmtId="0" fontId="9" fillId="5" borderId="13" xfId="16" applyFont="1" applyFill="1" applyBorder="1" applyAlignment="1">
      <alignment horizontal="center" vertical="center" wrapText="1"/>
    </xf>
    <xf numFmtId="0" fontId="9" fillId="5" borderId="14" xfId="16" applyFont="1" applyFill="1" applyBorder="1" applyAlignment="1">
      <alignment horizontal="center" vertical="center" wrapText="1"/>
    </xf>
    <xf numFmtId="0" fontId="9" fillId="5" borderId="10" xfId="16" applyFont="1" applyFill="1" applyBorder="1" applyAlignment="1">
      <alignment horizontal="center" vertical="center" wrapText="1"/>
    </xf>
    <xf numFmtId="1" fontId="35" fillId="19" borderId="15" xfId="16" applyNumberFormat="1" applyFont="1" applyFill="1" applyBorder="1" applyAlignment="1">
      <alignment horizontal="center" vertical="center" wrapText="1" shrinkToFit="1"/>
    </xf>
    <xf numFmtId="1" fontId="35" fillId="19" borderId="25" xfId="16" applyNumberFormat="1" applyFont="1" applyFill="1" applyBorder="1" applyAlignment="1">
      <alignment horizontal="center" vertical="center" wrapText="1" shrinkToFit="1"/>
    </xf>
    <xf numFmtId="0" fontId="60" fillId="7" borderId="132" xfId="16" applyFont="1" applyFill="1" applyBorder="1" applyAlignment="1">
      <alignment horizontal="center" vertical="center"/>
    </xf>
    <xf numFmtId="0" fontId="60" fillId="7" borderId="133" xfId="16" applyFont="1" applyFill="1" applyBorder="1" applyAlignment="1">
      <alignment horizontal="center" vertical="center"/>
    </xf>
    <xf numFmtId="167" fontId="36" fillId="0" borderId="11" xfId="16" applyNumberFormat="1" applyFont="1" applyFill="1" applyBorder="1" applyAlignment="1">
      <alignment horizontal="center" vertical="center"/>
    </xf>
    <xf numFmtId="3" fontId="41" fillId="0" borderId="163" xfId="16" applyNumberFormat="1" applyFont="1" applyBorder="1" applyAlignment="1">
      <alignment horizontal="center" vertical="center"/>
    </xf>
    <xf numFmtId="3" fontId="38" fillId="19" borderId="11" xfId="16" applyNumberFormat="1" applyFont="1" applyFill="1" applyBorder="1" applyAlignment="1">
      <alignment horizontal="center" vertical="center"/>
    </xf>
    <xf numFmtId="0" fontId="60" fillId="7" borderId="31" xfId="16" applyFont="1" applyFill="1" applyBorder="1" applyAlignment="1">
      <alignment horizontal="center" vertical="center"/>
    </xf>
    <xf numFmtId="0" fontId="60" fillId="7" borderId="30" xfId="16" applyFont="1" applyFill="1" applyBorder="1" applyAlignment="1">
      <alignment horizontal="center" vertical="center"/>
    </xf>
    <xf numFmtId="0" fontId="60" fillId="7" borderId="35" xfId="16" applyFont="1" applyFill="1" applyBorder="1" applyAlignment="1">
      <alignment horizontal="center" vertical="center"/>
    </xf>
    <xf numFmtId="0" fontId="60" fillId="7" borderId="18" xfId="16" applyFont="1" applyFill="1" applyBorder="1" applyAlignment="1">
      <alignment horizontal="center" vertical="center"/>
    </xf>
    <xf numFmtId="0" fontId="60" fillId="7" borderId="19" xfId="16" applyFont="1" applyFill="1" applyBorder="1" applyAlignment="1">
      <alignment horizontal="center" vertical="center"/>
    </xf>
    <xf numFmtId="0" fontId="60" fillId="7" borderId="5" xfId="16" applyFont="1" applyFill="1" applyBorder="1" applyAlignment="1">
      <alignment horizontal="center" vertical="center"/>
    </xf>
    <xf numFmtId="167" fontId="36" fillId="0" borderId="6" xfId="16" applyNumberFormat="1" applyFont="1" applyFill="1" applyBorder="1" applyAlignment="1">
      <alignment horizontal="center" vertical="center" wrapText="1"/>
    </xf>
    <xf numFmtId="3" fontId="38" fillId="19" borderId="9" xfId="16" applyNumberFormat="1" applyFont="1" applyFill="1" applyBorder="1" applyAlignment="1">
      <alignment horizontal="center" vertical="center"/>
    </xf>
    <xf numFmtId="167" fontId="40" fillId="0" borderId="5" xfId="16" applyNumberFormat="1" applyFont="1" applyBorder="1" applyAlignment="1">
      <alignment horizontal="center" vertical="center"/>
    </xf>
    <xf numFmtId="3" fontId="41" fillId="0" borderId="5" xfId="16" applyNumberFormat="1" applyFont="1" applyBorder="1" applyAlignment="1">
      <alignment horizontal="center" vertical="center"/>
    </xf>
    <xf numFmtId="3" fontId="38" fillId="19" borderId="29" xfId="16" applyNumberFormat="1" applyFont="1" applyFill="1" applyBorder="1" applyAlignment="1">
      <alignment horizontal="center" vertical="center"/>
    </xf>
    <xf numFmtId="3" fontId="38" fillId="19" borderId="99" xfId="16" applyNumberFormat="1" applyFont="1" applyFill="1" applyBorder="1" applyAlignment="1">
      <alignment horizontal="center" vertical="center"/>
    </xf>
    <xf numFmtId="0" fontId="24" fillId="0" borderId="160" xfId="16" applyFont="1" applyBorder="1" applyAlignment="1">
      <alignment vertical="center"/>
    </xf>
    <xf numFmtId="0" fontId="44" fillId="0" borderId="95" xfId="16" applyFont="1" applyBorder="1" applyAlignment="1">
      <alignment horizontal="center" vertical="center" wrapText="1"/>
    </xf>
    <xf numFmtId="0" fontId="44" fillId="0" borderId="124" xfId="16" applyFont="1" applyBorder="1" applyAlignment="1">
      <alignment horizontal="center" vertical="center" wrapText="1"/>
    </xf>
    <xf numFmtId="0" fontId="24" fillId="0" borderId="0" xfId="13" applyFont="1" applyAlignment="1">
      <alignment vertical="center"/>
    </xf>
    <xf numFmtId="0" fontId="14" fillId="0" borderId="0" xfId="13" applyAlignment="1">
      <alignment vertical="center"/>
    </xf>
    <xf numFmtId="0" fontId="9" fillId="5" borderId="134" xfId="16" applyFont="1" applyFill="1" applyBorder="1" applyAlignment="1">
      <alignment horizontal="center" vertical="center" wrapText="1"/>
    </xf>
    <xf numFmtId="0" fontId="9" fillId="5" borderId="4" xfId="16" applyFont="1" applyFill="1" applyBorder="1" applyAlignment="1">
      <alignment horizontal="center" vertical="center" wrapText="1"/>
    </xf>
    <xf numFmtId="0" fontId="44" fillId="0" borderId="0" xfId="16" applyFont="1" applyAlignment="1">
      <alignment horizontal="center" vertical="center" wrapText="1"/>
    </xf>
    <xf numFmtId="0" fontId="44" fillId="0" borderId="55" xfId="16" applyFont="1" applyBorder="1" applyAlignment="1">
      <alignment horizontal="center" vertical="center" wrapText="1"/>
    </xf>
    <xf numFmtId="0" fontId="9" fillId="5" borderId="51" xfId="16" applyFont="1" applyFill="1" applyBorder="1" applyAlignment="1">
      <alignment horizontal="center" vertical="center" wrapText="1"/>
    </xf>
    <xf numFmtId="3" fontId="38" fillId="20" borderId="158" xfId="16" applyNumberFormat="1" applyFont="1" applyFill="1" applyBorder="1" applyAlignment="1">
      <alignment horizontal="center" vertical="center"/>
    </xf>
    <xf numFmtId="0" fontId="60" fillId="7" borderId="171" xfId="16" applyFont="1" applyFill="1" applyBorder="1" applyAlignment="1">
      <alignment horizontal="center" vertical="center"/>
    </xf>
    <xf numFmtId="167" fontId="36" fillId="0" borderId="158" xfId="16" applyNumberFormat="1" applyFont="1" applyBorder="1" applyAlignment="1">
      <alignment horizontal="center" vertical="center"/>
    </xf>
    <xf numFmtId="4" fontId="36" fillId="19" borderId="158" xfId="16" applyNumberFormat="1" applyFont="1" applyFill="1" applyBorder="1" applyAlignment="1">
      <alignment horizontal="center" vertical="center" wrapText="1"/>
    </xf>
    <xf numFmtId="4" fontId="36" fillId="19" borderId="158" xfId="16" applyNumberFormat="1" applyFont="1" applyFill="1" applyBorder="1" applyAlignment="1">
      <alignment horizontal="center" vertical="center"/>
    </xf>
    <xf numFmtId="3" fontId="41" fillId="0" borderId="158" xfId="16" applyNumberFormat="1" applyFont="1" applyBorder="1" applyAlignment="1">
      <alignment horizontal="center" vertical="center"/>
    </xf>
    <xf numFmtId="0" fontId="39" fillId="12" borderId="74" xfId="16" applyFont="1" applyFill="1" applyBorder="1" applyAlignment="1">
      <alignment horizontal="left" vertical="center" wrapText="1"/>
    </xf>
    <xf numFmtId="0" fontId="39" fillId="12" borderId="74" xfId="16" applyFont="1" applyFill="1" applyBorder="1" applyAlignment="1">
      <alignment horizontal="left" vertical="center"/>
    </xf>
    <xf numFmtId="0" fontId="24" fillId="0" borderId="172" xfId="16" applyFont="1" applyBorder="1" applyAlignment="1">
      <alignment vertical="center"/>
    </xf>
    <xf numFmtId="0" fontId="14" fillId="0" borderId="174" xfId="16" applyBorder="1" applyAlignment="1">
      <alignment vertical="center"/>
    </xf>
    <xf numFmtId="0" fontId="14" fillId="9" borderId="173" xfId="16" applyFill="1" applyBorder="1"/>
    <xf numFmtId="0" fontId="35" fillId="7" borderId="13" xfId="16" applyFont="1" applyFill="1" applyBorder="1" applyAlignment="1">
      <alignment horizontal="center" vertical="center" wrapText="1"/>
    </xf>
    <xf numFmtId="0" fontId="35" fillId="7" borderId="14" xfId="16" applyFont="1" applyFill="1" applyBorder="1" applyAlignment="1">
      <alignment horizontal="center" vertical="center" wrapText="1"/>
    </xf>
    <xf numFmtId="0" fontId="35" fillId="20" borderId="15" xfId="16" applyFont="1" applyFill="1" applyBorder="1" applyAlignment="1">
      <alignment horizontal="center" vertical="center" wrapText="1"/>
    </xf>
    <xf numFmtId="0" fontId="35" fillId="20" borderId="25" xfId="16" applyFont="1" applyFill="1" applyBorder="1" applyAlignment="1">
      <alignment horizontal="center" vertical="center" wrapText="1"/>
    </xf>
    <xf numFmtId="0" fontId="9" fillId="5" borderId="25" xfId="16" applyFont="1" applyFill="1" applyBorder="1" applyAlignment="1">
      <alignment horizontal="center" vertical="center" wrapText="1"/>
    </xf>
    <xf numFmtId="1" fontId="35" fillId="20" borderId="15" xfId="16" applyNumberFormat="1" applyFont="1" applyFill="1" applyBorder="1" applyAlignment="1">
      <alignment horizontal="center" vertical="center" wrapText="1" shrinkToFit="1"/>
    </xf>
    <xf numFmtId="1" fontId="35" fillId="20" borderId="25" xfId="16" applyNumberFormat="1" applyFont="1" applyFill="1" applyBorder="1" applyAlignment="1">
      <alignment horizontal="center" vertical="center" wrapText="1" shrinkToFit="1"/>
    </xf>
    <xf numFmtId="0" fontId="14" fillId="0" borderId="0" xfId="16" applyAlignment="1">
      <alignment horizontal="center"/>
    </xf>
    <xf numFmtId="0" fontId="44" fillId="0" borderId="134" xfId="16" applyFont="1" applyBorder="1" applyAlignment="1">
      <alignment horizontal="center" vertical="center" wrapText="1"/>
    </xf>
    <xf numFmtId="0" fontId="44" fillId="0" borderId="4" xfId="16" applyFont="1" applyBorder="1" applyAlignment="1">
      <alignment horizontal="center" vertical="center" wrapText="1"/>
    </xf>
    <xf numFmtId="1" fontId="38" fillId="20" borderId="6" xfId="16" applyNumberFormat="1" applyFont="1" applyFill="1" applyBorder="1" applyAlignment="1">
      <alignment horizontal="center" vertical="center"/>
    </xf>
    <xf numFmtId="1" fontId="38" fillId="20" borderId="8" xfId="16" applyNumberFormat="1" applyFont="1" applyFill="1" applyBorder="1" applyAlignment="1">
      <alignment horizontal="center" vertical="center"/>
    </xf>
    <xf numFmtId="1" fontId="45" fillId="0" borderId="23" xfId="16" applyNumberFormat="1" applyFont="1" applyBorder="1" applyAlignment="1">
      <alignment horizontal="center" vertical="center"/>
    </xf>
    <xf numFmtId="1" fontId="45" fillId="0" borderId="22" xfId="16" applyNumberFormat="1" applyFont="1" applyBorder="1" applyAlignment="1">
      <alignment horizontal="center" vertical="center"/>
    </xf>
    <xf numFmtId="0" fontId="60" fillId="7" borderId="166" xfId="16" applyFont="1" applyFill="1" applyBorder="1" applyAlignment="1">
      <alignment horizontal="center" vertical="center"/>
    </xf>
    <xf numFmtId="0" fontId="14" fillId="9" borderId="17" xfId="16" applyFill="1" applyBorder="1"/>
    <xf numFmtId="0" fontId="60" fillId="7" borderId="113" xfId="16" applyFont="1" applyFill="1" applyBorder="1" applyAlignment="1">
      <alignment horizontal="center" vertical="center"/>
    </xf>
    <xf numFmtId="167" fontId="36" fillId="0" borderId="5" xfId="16" applyNumberFormat="1" applyFont="1" applyFill="1" applyBorder="1" applyAlignment="1">
      <alignment horizontal="center" vertical="center" wrapText="1"/>
    </xf>
    <xf numFmtId="3" fontId="45" fillId="0" borderId="23" xfId="16" applyNumberFormat="1" applyFont="1" applyBorder="1" applyAlignment="1">
      <alignment horizontal="center" vertical="center"/>
    </xf>
    <xf numFmtId="3" fontId="45" fillId="0" borderId="22" xfId="16" applyNumberFormat="1" applyFont="1" applyBorder="1" applyAlignment="1">
      <alignment horizontal="center" vertical="center"/>
    </xf>
    <xf numFmtId="3" fontId="38" fillId="20" borderId="6" xfId="16" applyNumberFormat="1" applyFont="1" applyFill="1" applyBorder="1" applyAlignment="1">
      <alignment horizontal="center" vertical="center"/>
    </xf>
    <xf numFmtId="3" fontId="38" fillId="20" borderId="8" xfId="16" applyNumberFormat="1" applyFont="1" applyFill="1" applyBorder="1" applyAlignment="1">
      <alignment horizontal="center" vertical="center"/>
    </xf>
    <xf numFmtId="1" fontId="45" fillId="0" borderId="6" xfId="16" applyNumberFormat="1" applyFont="1" applyBorder="1" applyAlignment="1">
      <alignment horizontal="center" vertical="center"/>
    </xf>
    <xf numFmtId="1" fontId="45" fillId="0" borderId="8" xfId="16" applyNumberFormat="1" applyFont="1" applyBorder="1" applyAlignment="1">
      <alignment horizontal="center" vertical="center"/>
    </xf>
    <xf numFmtId="0" fontId="14" fillId="0" borderId="34" xfId="16" applyBorder="1" applyAlignment="1">
      <alignment vertical="center"/>
    </xf>
    <xf numFmtId="0" fontId="14" fillId="9" borderId="17" xfId="16" applyFill="1" applyBorder="1" applyAlignment="1" applyProtection="1">
      <alignment horizontal="center"/>
      <protection hidden="1"/>
    </xf>
    <xf numFmtId="0" fontId="14" fillId="9" borderId="63" xfId="16" applyFill="1" applyBorder="1" applyAlignment="1" applyProtection="1">
      <alignment horizontal="center"/>
      <protection hidden="1"/>
    </xf>
    <xf numFmtId="0" fontId="60" fillId="7" borderId="105" xfId="16" applyFont="1" applyFill="1" applyBorder="1" applyAlignment="1">
      <alignment horizontal="center" vertical="center"/>
    </xf>
    <xf numFmtId="167" fontId="36" fillId="0" borderId="69" xfId="16" applyNumberFormat="1" applyFont="1" applyFill="1" applyBorder="1" applyAlignment="1">
      <alignment horizontal="center" vertical="center"/>
    </xf>
    <xf numFmtId="1" fontId="45" fillId="0" borderId="69" xfId="16" applyNumberFormat="1" applyFont="1" applyBorder="1" applyAlignment="1">
      <alignment horizontal="center" vertical="center"/>
    </xf>
    <xf numFmtId="1" fontId="45" fillId="0" borderId="169" xfId="16" applyNumberFormat="1" applyFont="1" applyBorder="1" applyAlignment="1">
      <alignment horizontal="center" vertical="center"/>
    </xf>
    <xf numFmtId="1" fontId="38" fillId="20" borderId="69" xfId="16" applyNumberFormat="1" applyFont="1" applyFill="1" applyBorder="1" applyAlignment="1">
      <alignment horizontal="center" vertical="center"/>
    </xf>
    <xf numFmtId="0" fontId="60" fillId="7" borderId="122" xfId="16" applyFont="1" applyFill="1" applyBorder="1" applyAlignment="1">
      <alignment horizontal="center" vertical="center"/>
    </xf>
    <xf numFmtId="0" fontId="60" fillId="7" borderId="170" xfId="16" applyFont="1" applyFill="1" applyBorder="1" applyAlignment="1">
      <alignment horizontal="center" vertical="center"/>
    </xf>
    <xf numFmtId="0" fontId="60" fillId="7" borderId="120" xfId="16" applyFont="1" applyFill="1" applyBorder="1" applyAlignment="1">
      <alignment horizontal="center" vertical="center"/>
    </xf>
    <xf numFmtId="0" fontId="60" fillId="7" borderId="121" xfId="16" applyFont="1" applyFill="1" applyBorder="1" applyAlignment="1">
      <alignment horizontal="center" vertical="center"/>
    </xf>
    <xf numFmtId="0" fontId="60" fillId="7" borderId="123" xfId="16" applyFont="1" applyFill="1" applyBorder="1" applyAlignment="1">
      <alignment horizontal="center" vertical="center"/>
    </xf>
    <xf numFmtId="0" fontId="60" fillId="7" borderId="16" xfId="16" applyFont="1" applyFill="1" applyBorder="1" applyAlignment="1">
      <alignment horizontal="center" vertical="center"/>
    </xf>
    <xf numFmtId="0" fontId="60" fillId="7" borderId="36" xfId="16" applyFont="1" applyFill="1" applyBorder="1" applyAlignment="1">
      <alignment horizontal="center" vertical="center"/>
    </xf>
    <xf numFmtId="0" fontId="60" fillId="7" borderId="115" xfId="16" applyFont="1" applyFill="1" applyBorder="1" applyAlignment="1">
      <alignment horizontal="center" vertical="center"/>
    </xf>
    <xf numFmtId="0" fontId="23" fillId="0" borderId="0" xfId="16" applyFont="1" applyAlignment="1">
      <alignment vertical="center"/>
    </xf>
    <xf numFmtId="0" fontId="21" fillId="9" borderId="17" xfId="16" applyFont="1" applyFill="1" applyBorder="1"/>
    <xf numFmtId="0" fontId="44" fillId="0" borderId="125" xfId="16" applyFont="1" applyBorder="1" applyAlignment="1">
      <alignment horizontal="center" vertical="center" wrapText="1"/>
    </xf>
    <xf numFmtId="0" fontId="44" fillId="0" borderId="106" xfId="16" applyFont="1" applyBorder="1" applyAlignment="1">
      <alignment horizontal="center" vertical="center" wrapText="1"/>
    </xf>
    <xf numFmtId="0" fontId="11" fillId="5" borderId="0" xfId="16" applyFont="1" applyFill="1" applyAlignment="1">
      <alignment horizontal="center" vertical="center"/>
    </xf>
    <xf numFmtId="0" fontId="11" fillId="5" borderId="28" xfId="16" applyFont="1" applyFill="1" applyBorder="1" applyAlignment="1">
      <alignment horizontal="center" vertical="center"/>
    </xf>
    <xf numFmtId="0" fontId="14" fillId="0" borderId="0" xfId="16" applyAlignment="1"/>
    <xf numFmtId="0" fontId="0" fillId="0" borderId="0" xfId="0" applyAlignment="1"/>
    <xf numFmtId="0" fontId="9" fillId="5" borderId="24" xfId="13" applyFont="1" applyFill="1" applyBorder="1" applyAlignment="1">
      <alignment horizontal="center" vertical="center" wrapText="1"/>
    </xf>
    <xf numFmtId="0" fontId="9" fillId="5" borderId="27" xfId="13" applyFont="1" applyFill="1" applyBorder="1" applyAlignment="1">
      <alignment horizontal="center" vertical="center" wrapText="1"/>
    </xf>
    <xf numFmtId="0" fontId="37" fillId="0" borderId="7" xfId="13" applyFont="1" applyBorder="1" applyAlignment="1">
      <alignment horizontal="center" vertical="center"/>
    </xf>
    <xf numFmtId="0" fontId="37" fillId="0" borderId="5" xfId="13" applyFont="1" applyBorder="1" applyAlignment="1">
      <alignment horizontal="center" vertical="center"/>
    </xf>
    <xf numFmtId="0" fontId="14" fillId="0" borderId="0" xfId="13"/>
    <xf numFmtId="0" fontId="37" fillId="0" borderId="7" xfId="13" applyFont="1" applyBorder="1" applyAlignment="1">
      <alignment horizontal="center" vertical="center" wrapText="1"/>
    </xf>
    <xf numFmtId="0" fontId="37" fillId="0" borderId="5" xfId="13" applyFont="1" applyBorder="1" applyAlignment="1">
      <alignment horizontal="center" vertical="center" wrapText="1"/>
    </xf>
    <xf numFmtId="3" fontId="38" fillId="0" borderId="7" xfId="13" applyNumberFormat="1" applyFont="1" applyBorder="1" applyAlignment="1">
      <alignment horizontal="center" vertical="center"/>
    </xf>
    <xf numFmtId="3" fontId="38" fillId="0" borderId="5" xfId="13" applyNumberFormat="1" applyFont="1" applyBorder="1" applyAlignment="1">
      <alignment horizontal="center" vertical="center"/>
    </xf>
    <xf numFmtId="3" fontId="38" fillId="20" borderId="146" xfId="13" applyNumberFormat="1" applyFont="1" applyFill="1" applyBorder="1" applyAlignment="1">
      <alignment horizontal="center" vertical="center"/>
    </xf>
    <xf numFmtId="3" fontId="38" fillId="20" borderId="147" xfId="13" applyNumberFormat="1" applyFont="1" applyFill="1" applyBorder="1" applyAlignment="1">
      <alignment horizontal="center" vertical="center"/>
    </xf>
    <xf numFmtId="0" fontId="28" fillId="14" borderId="114" xfId="13" applyFont="1" applyFill="1" applyBorder="1" applyAlignment="1">
      <alignment horizontal="center"/>
    </xf>
    <xf numFmtId="0" fontId="21" fillId="9" borderId="97" xfId="16" applyFont="1" applyFill="1" applyBorder="1"/>
    <xf numFmtId="0" fontId="28" fillId="14" borderId="34" xfId="13" applyFont="1" applyFill="1" applyBorder="1" applyAlignment="1">
      <alignment horizontal="left" vertical="center"/>
    </xf>
    <xf numFmtId="0" fontId="28" fillId="14" borderId="0" xfId="13" applyFont="1" applyFill="1" applyAlignment="1">
      <alignment horizontal="left" vertical="center"/>
    </xf>
    <xf numFmtId="0" fontId="21" fillId="9" borderId="0" xfId="16" applyFont="1" applyFill="1"/>
    <xf numFmtId="3" fontId="38" fillId="0" borderId="11" xfId="13" applyNumberFormat="1" applyFont="1" applyBorder="1" applyAlignment="1">
      <alignment horizontal="center" vertical="center"/>
    </xf>
    <xf numFmtId="3" fontId="38" fillId="20" borderId="101" xfId="13" applyNumberFormat="1" applyFont="1" applyFill="1" applyBorder="1" applyAlignment="1">
      <alignment horizontal="center" vertical="center"/>
    </xf>
    <xf numFmtId="0" fontId="35" fillId="11" borderId="11" xfId="16" applyFont="1" applyFill="1" applyBorder="1" applyAlignment="1">
      <alignment horizontal="left" vertical="top" wrapText="1"/>
    </xf>
    <xf numFmtId="0" fontId="9" fillId="5" borderId="0" xfId="13" applyFont="1" applyFill="1" applyAlignment="1">
      <alignment horizontal="center" vertical="center" wrapText="1"/>
    </xf>
    <xf numFmtId="0" fontId="37" fillId="0" borderId="11" xfId="13" applyFont="1" applyBorder="1" applyAlignment="1">
      <alignment horizontal="center" vertical="center"/>
    </xf>
    <xf numFmtId="0" fontId="37" fillId="0" borderId="11" xfId="13" applyFont="1" applyBorder="1" applyAlignment="1">
      <alignment horizontal="center" vertical="center" wrapText="1"/>
    </xf>
    <xf numFmtId="0" fontId="21" fillId="9" borderId="98" xfId="16" applyFont="1" applyFill="1" applyBorder="1"/>
    <xf numFmtId="0" fontId="21" fillId="9" borderId="33" xfId="16" applyFont="1" applyFill="1" applyBorder="1"/>
    <xf numFmtId="0" fontId="21" fillId="9" borderId="94" xfId="16" applyFont="1" applyFill="1" applyBorder="1"/>
    <xf numFmtId="0" fontId="14" fillId="0" borderId="0" xfId="13" applyAlignment="1">
      <alignment horizontal="center"/>
    </xf>
    <xf numFmtId="0" fontId="14" fillId="0" borderId="26" xfId="13" applyBorder="1" applyAlignment="1">
      <alignment horizontal="center"/>
    </xf>
    <xf numFmtId="0" fontId="9" fillId="5" borderId="87" xfId="13" applyFont="1" applyFill="1" applyBorder="1" applyAlignment="1">
      <alignment horizontal="center" vertical="center" wrapText="1"/>
    </xf>
    <xf numFmtId="0" fontId="9" fillId="5" borderId="100" xfId="13" applyFont="1" applyFill="1" applyBorder="1" applyAlignment="1">
      <alignment horizontal="center" vertical="center" wrapText="1"/>
    </xf>
    <xf numFmtId="0" fontId="9" fillId="5" borderId="16" xfId="13" applyFont="1" applyFill="1" applyBorder="1" applyAlignment="1">
      <alignment horizontal="center" vertical="center" wrapText="1"/>
    </xf>
    <xf numFmtId="0" fontId="9" fillId="5" borderId="101" xfId="13" applyFont="1" applyFill="1" applyBorder="1" applyAlignment="1">
      <alignment horizontal="center" vertical="center" wrapText="1"/>
    </xf>
    <xf numFmtId="0" fontId="9" fillId="5" borderId="102" xfId="13" applyFont="1" applyFill="1" applyBorder="1" applyAlignment="1">
      <alignment horizontal="center" vertical="center" wrapText="1"/>
    </xf>
    <xf numFmtId="0" fontId="9" fillId="5" borderId="103" xfId="13" applyFont="1" applyFill="1" applyBorder="1" applyAlignment="1">
      <alignment horizontal="center" vertical="center" wrapText="1"/>
    </xf>
    <xf numFmtId="0" fontId="9" fillId="5" borderId="75" xfId="13" applyFont="1" applyFill="1" applyBorder="1" applyAlignment="1">
      <alignment horizontal="center" vertical="center" wrapText="1"/>
    </xf>
    <xf numFmtId="0" fontId="10" fillId="4" borderId="76" xfId="13" applyFont="1" applyFill="1" applyBorder="1"/>
    <xf numFmtId="0" fontId="9" fillId="5" borderId="76" xfId="13" applyFont="1" applyFill="1" applyBorder="1" applyAlignment="1">
      <alignment horizontal="center" vertical="center" wrapText="1"/>
    </xf>
    <xf numFmtId="0" fontId="10" fillId="4" borderId="80" xfId="13" applyFont="1" applyFill="1" applyBorder="1"/>
    <xf numFmtId="0" fontId="9" fillId="5" borderId="77" xfId="13" applyFont="1" applyFill="1" applyBorder="1" applyAlignment="1">
      <alignment horizontal="center" vertical="center" wrapText="1"/>
    </xf>
    <xf numFmtId="0" fontId="9" fillId="5" borderId="81" xfId="13" applyFont="1" applyFill="1" applyBorder="1" applyAlignment="1">
      <alignment horizontal="center" vertical="center" wrapText="1"/>
    </xf>
    <xf numFmtId="3" fontId="35" fillId="20" borderId="78" xfId="13" applyNumberFormat="1" applyFont="1" applyFill="1" applyBorder="1" applyAlignment="1">
      <alignment horizontal="center" vertical="center" wrapText="1" shrinkToFit="1"/>
    </xf>
    <xf numFmtId="3" fontId="36" fillId="19" borderId="82" xfId="13" applyNumberFormat="1" applyFont="1" applyFill="1" applyBorder="1"/>
    <xf numFmtId="0" fontId="11" fillId="5" borderId="148" xfId="16" applyFont="1" applyFill="1" applyBorder="1" applyAlignment="1">
      <alignment horizontal="center" vertical="center"/>
    </xf>
    <xf numFmtId="0" fontId="11" fillId="5" borderId="149" xfId="16" applyFont="1" applyFill="1" applyBorder="1" applyAlignment="1">
      <alignment horizontal="center" vertical="center"/>
    </xf>
    <xf numFmtId="0" fontId="11" fillId="5" borderId="150" xfId="16" applyFont="1" applyFill="1" applyBorder="1" applyAlignment="1">
      <alignment horizontal="center" vertical="center"/>
    </xf>
    <xf numFmtId="0" fontId="11" fillId="5" borderId="151" xfId="16" applyFont="1" applyFill="1" applyBorder="1" applyAlignment="1">
      <alignment horizontal="center" vertical="center"/>
    </xf>
    <xf numFmtId="0" fontId="11" fillId="5" borderId="152" xfId="16" applyFont="1" applyFill="1" applyBorder="1" applyAlignment="1">
      <alignment horizontal="center" vertical="center"/>
    </xf>
    <xf numFmtId="0" fontId="11" fillId="5" borderId="49" xfId="16" applyFont="1" applyFill="1" applyBorder="1" applyAlignment="1">
      <alignment horizontal="center" vertical="center"/>
    </xf>
    <xf numFmtId="0" fontId="11" fillId="5" borderId="50" xfId="16" applyFont="1" applyFill="1" applyBorder="1" applyAlignment="1">
      <alignment horizontal="center" vertical="center"/>
    </xf>
    <xf numFmtId="0" fontId="45" fillId="11" borderId="72" xfId="16" applyFont="1" applyFill="1" applyBorder="1" applyAlignment="1">
      <alignment horizontal="center" vertical="center" wrapText="1" shrinkToFit="1"/>
    </xf>
    <xf numFmtId="0" fontId="45" fillId="11" borderId="73" xfId="16" applyFont="1" applyFill="1" applyBorder="1" applyAlignment="1">
      <alignment horizontal="center" vertical="center" wrapText="1" shrinkToFit="1"/>
    </xf>
    <xf numFmtId="0" fontId="45" fillId="11" borderId="74" xfId="16" applyFont="1" applyFill="1" applyBorder="1" applyAlignment="1">
      <alignment horizontal="center" vertical="center" wrapText="1" shrinkToFit="1"/>
    </xf>
    <xf numFmtId="168" fontId="44" fillId="0" borderId="60" xfId="16" applyNumberFormat="1" applyFont="1" applyBorder="1" applyAlignment="1">
      <alignment horizontal="center" vertical="center"/>
    </xf>
    <xf numFmtId="168" fontId="44" fillId="0" borderId="47" xfId="16" applyNumberFormat="1" applyFont="1" applyBorder="1" applyAlignment="1">
      <alignment horizontal="center" vertical="center"/>
    </xf>
    <xf numFmtId="3" fontId="45" fillId="0" borderId="7" xfId="16" applyNumberFormat="1" applyFont="1" applyBorder="1" applyAlignment="1">
      <alignment horizontal="center" vertical="center"/>
    </xf>
    <xf numFmtId="3" fontId="45" fillId="0" borderId="5" xfId="16" applyNumberFormat="1" applyFont="1" applyBorder="1" applyAlignment="1">
      <alignment horizontal="center" vertical="center"/>
    </xf>
    <xf numFmtId="3" fontId="38" fillId="20" borderId="61" xfId="16" applyNumberFormat="1" applyFont="1" applyFill="1" applyBorder="1" applyAlignment="1">
      <alignment horizontal="center" vertical="center"/>
    </xf>
    <xf numFmtId="3" fontId="38" fillId="20" borderId="62" xfId="16" applyNumberFormat="1" applyFont="1" applyFill="1" applyBorder="1" applyAlignment="1">
      <alignment horizontal="center" vertical="center"/>
    </xf>
    <xf numFmtId="0" fontId="11" fillId="5" borderId="105" xfId="16" applyFont="1" applyFill="1" applyBorder="1" applyAlignment="1">
      <alignment horizontal="center" vertical="center"/>
    </xf>
    <xf numFmtId="0" fontId="11" fillId="5" borderId="16" xfId="16" applyFont="1" applyFill="1" applyBorder="1" applyAlignment="1">
      <alignment horizontal="center" vertical="center"/>
    </xf>
    <xf numFmtId="168" fontId="44" fillId="0" borderId="2" xfId="16" applyNumberFormat="1" applyFont="1" applyBorder="1" applyAlignment="1">
      <alignment horizontal="center" vertical="center"/>
    </xf>
    <xf numFmtId="3" fontId="38" fillId="20" borderId="58" xfId="16" applyNumberFormat="1" applyFont="1" applyFill="1" applyBorder="1" applyAlignment="1">
      <alignment horizontal="center" vertical="center"/>
    </xf>
    <xf numFmtId="168" fontId="44" fillId="0" borderId="4" xfId="16" applyNumberFormat="1" applyFont="1" applyBorder="1" applyAlignment="1">
      <alignment horizontal="center" vertical="center"/>
    </xf>
    <xf numFmtId="168" fontId="44" fillId="0" borderId="52" xfId="16" applyNumberFormat="1" applyFont="1" applyBorder="1" applyAlignment="1">
      <alignment horizontal="center" vertical="center"/>
    </xf>
    <xf numFmtId="3" fontId="38" fillId="20" borderId="54" xfId="16" applyNumberFormat="1" applyFont="1" applyFill="1" applyBorder="1" applyAlignment="1">
      <alignment horizontal="center" vertical="center"/>
    </xf>
    <xf numFmtId="3" fontId="38" fillId="20" borderId="56" xfId="16" applyNumberFormat="1" applyFont="1" applyFill="1" applyBorder="1" applyAlignment="1">
      <alignment horizontal="center" vertical="center"/>
    </xf>
    <xf numFmtId="0" fontId="11" fillId="5" borderId="164" xfId="16" applyFont="1" applyFill="1" applyBorder="1" applyAlignment="1">
      <alignment horizontal="center" vertical="center"/>
    </xf>
    <xf numFmtId="0" fontId="11" fillId="5" borderId="165" xfId="16" applyFont="1" applyFill="1" applyBorder="1" applyAlignment="1">
      <alignment horizontal="center" vertical="center"/>
    </xf>
    <xf numFmtId="0" fontId="42" fillId="11" borderId="11" xfId="16" applyFont="1" applyFill="1" applyBorder="1" applyAlignment="1">
      <alignment horizontal="left" vertical="center" wrapText="1" indent="1"/>
    </xf>
    <xf numFmtId="0" fontId="42" fillId="11" borderId="5" xfId="16" applyFont="1" applyFill="1" applyBorder="1" applyAlignment="1">
      <alignment horizontal="left" vertical="center" wrapText="1" indent="1"/>
    </xf>
    <xf numFmtId="168" fontId="44" fillId="0" borderId="7" xfId="16" applyNumberFormat="1" applyFont="1" applyBorder="1" applyAlignment="1">
      <alignment horizontal="center" vertical="center"/>
    </xf>
    <xf numFmtId="3" fontId="38" fillId="20" borderId="59" xfId="16" applyNumberFormat="1" applyFont="1" applyFill="1" applyBorder="1" applyAlignment="1">
      <alignment horizontal="center" vertical="center"/>
    </xf>
    <xf numFmtId="3" fontId="38" fillId="20" borderId="57" xfId="16" applyNumberFormat="1" applyFont="1" applyFill="1" applyBorder="1" applyAlignment="1">
      <alignment horizontal="center" vertical="center"/>
    </xf>
    <xf numFmtId="0" fontId="14" fillId="9" borderId="0" xfId="16" applyFill="1" applyAlignment="1">
      <alignment horizontal="center"/>
    </xf>
    <xf numFmtId="3" fontId="38" fillId="20" borderId="51" xfId="16" applyNumberFormat="1" applyFont="1" applyFill="1" applyBorder="1" applyAlignment="1">
      <alignment horizontal="center" vertical="center"/>
    </xf>
    <xf numFmtId="3" fontId="38" fillId="20" borderId="53" xfId="16" applyNumberFormat="1" applyFont="1" applyFill="1" applyBorder="1" applyAlignment="1">
      <alignment horizontal="center" vertical="center"/>
    </xf>
    <xf numFmtId="3" fontId="38" fillId="20" borderId="46" xfId="16" applyNumberFormat="1" applyFont="1" applyFill="1" applyBorder="1" applyAlignment="1">
      <alignment horizontal="center" vertical="center"/>
    </xf>
    <xf numFmtId="2" fontId="36" fillId="0" borderId="2" xfId="16" applyNumberFormat="1" applyFont="1" applyFill="1" applyBorder="1" applyAlignment="1">
      <alignment horizontal="center" vertical="center"/>
    </xf>
    <xf numFmtId="3" fontId="45" fillId="0" borderId="45" xfId="16" applyNumberFormat="1" applyFont="1" applyBorder="1" applyAlignment="1" applyProtection="1">
      <alignment horizontal="center" vertical="center"/>
      <protection hidden="1"/>
    </xf>
    <xf numFmtId="3" fontId="45" fillId="0" borderId="45" xfId="16" applyNumberFormat="1" applyFont="1" applyBorder="1" applyAlignment="1">
      <alignment horizontal="center" vertical="center"/>
    </xf>
    <xf numFmtId="3" fontId="38" fillId="20" borderId="48" xfId="16" applyNumberFormat="1" applyFont="1" applyFill="1" applyBorder="1" applyAlignment="1">
      <alignment horizontal="center" vertical="center"/>
    </xf>
    <xf numFmtId="0" fontId="10" fillId="0" borderId="0" xfId="16" applyFont="1" applyAlignment="1">
      <alignment horizontal="center" vertical="center"/>
    </xf>
    <xf numFmtId="2" fontId="36" fillId="0" borderId="47" xfId="16" applyNumberFormat="1" applyFont="1" applyFill="1" applyBorder="1" applyAlignment="1">
      <alignment horizontal="center" vertical="center"/>
    </xf>
    <xf numFmtId="0" fontId="9" fillId="5" borderId="39" xfId="16" applyFont="1" applyFill="1" applyBorder="1" applyAlignment="1">
      <alignment horizontal="center" vertical="center" wrapText="1"/>
    </xf>
    <xf numFmtId="0" fontId="9" fillId="5" borderId="40" xfId="16" applyFont="1" applyFill="1" applyBorder="1" applyAlignment="1">
      <alignment horizontal="center" vertical="center" wrapText="1"/>
    </xf>
    <xf numFmtId="0" fontId="9" fillId="5" borderId="41" xfId="16" applyFont="1" applyFill="1" applyBorder="1" applyAlignment="1">
      <alignment horizontal="center" vertical="center" wrapText="1"/>
    </xf>
    <xf numFmtId="0" fontId="9" fillId="5" borderId="42" xfId="16" applyFont="1" applyFill="1" applyBorder="1" applyAlignment="1">
      <alignment horizontal="center" vertical="center" wrapText="1"/>
    </xf>
    <xf numFmtId="168" fontId="36" fillId="0" borderId="2" xfId="16" applyNumberFormat="1" applyFont="1" applyBorder="1" applyAlignment="1">
      <alignment horizontal="center" vertical="center"/>
    </xf>
    <xf numFmtId="3" fontId="38" fillId="0" borderId="7" xfId="16" applyNumberFormat="1" applyFont="1" applyBorder="1" applyAlignment="1">
      <alignment horizontal="center" vertical="center"/>
    </xf>
    <xf numFmtId="3" fontId="38" fillId="0" borderId="5" xfId="16" applyNumberFormat="1" applyFont="1" applyBorder="1" applyAlignment="1">
      <alignment horizontal="center" vertical="center"/>
    </xf>
    <xf numFmtId="168" fontId="36" fillId="0" borderId="60" xfId="16" applyNumberFormat="1" applyFont="1" applyBorder="1" applyAlignment="1">
      <alignment horizontal="center" vertical="center"/>
    </xf>
    <xf numFmtId="168" fontId="36" fillId="0" borderId="47" xfId="16" applyNumberFormat="1" applyFont="1" applyBorder="1" applyAlignment="1">
      <alignment horizontal="center" vertical="center"/>
    </xf>
    <xf numFmtId="168" fontId="36" fillId="0" borderId="7" xfId="16" applyNumberFormat="1" applyFont="1" applyBorder="1" applyAlignment="1">
      <alignment horizontal="center" vertical="center"/>
    </xf>
    <xf numFmtId="0" fontId="11" fillId="5" borderId="153" xfId="16" applyFont="1" applyFill="1" applyBorder="1" applyAlignment="1">
      <alignment horizontal="center" vertical="center"/>
    </xf>
    <xf numFmtId="0" fontId="11" fillId="5" borderId="20" xfId="16" applyFont="1" applyFill="1" applyBorder="1" applyAlignment="1">
      <alignment horizontal="center" vertical="center"/>
    </xf>
    <xf numFmtId="0" fontId="11" fillId="5" borderId="19" xfId="16" applyFont="1" applyFill="1" applyBorder="1" applyAlignment="1">
      <alignment horizontal="center" vertical="center"/>
    </xf>
    <xf numFmtId="0" fontId="11" fillId="5" borderId="30" xfId="16" applyFont="1" applyFill="1" applyBorder="1" applyAlignment="1">
      <alignment horizontal="center" vertical="center"/>
    </xf>
    <xf numFmtId="0" fontId="11" fillId="5" borderId="154" xfId="16" applyFont="1" applyFill="1" applyBorder="1" applyAlignment="1">
      <alignment horizontal="center" vertical="center"/>
    </xf>
    <xf numFmtId="0" fontId="14" fillId="9" borderId="17" xfId="16" applyFill="1" applyBorder="1" applyAlignment="1">
      <alignment horizontal="center"/>
    </xf>
    <xf numFmtId="2" fontId="44" fillId="0" borderId="2" xfId="16" applyNumberFormat="1" applyFont="1" applyBorder="1" applyAlignment="1">
      <alignment horizontal="center" vertical="center"/>
    </xf>
    <xf numFmtId="3" fontId="45" fillId="0" borderId="11" xfId="16" applyNumberFormat="1" applyFont="1" applyBorder="1" applyAlignment="1">
      <alignment horizontal="center" vertical="center"/>
    </xf>
    <xf numFmtId="3" fontId="38" fillId="20" borderId="117" xfId="16" applyNumberFormat="1" applyFont="1" applyFill="1" applyBorder="1" applyAlignment="1">
      <alignment horizontal="center" vertical="center"/>
    </xf>
    <xf numFmtId="3" fontId="38" fillId="20" borderId="118" xfId="16" applyNumberFormat="1" applyFont="1" applyFill="1" applyBorder="1" applyAlignment="1">
      <alignment horizontal="center" vertical="center"/>
    </xf>
    <xf numFmtId="3" fontId="38" fillId="20" borderId="119" xfId="16" applyNumberFormat="1" applyFont="1" applyFill="1" applyBorder="1" applyAlignment="1">
      <alignment horizontal="center" vertical="center"/>
    </xf>
    <xf numFmtId="2" fontId="44" fillId="0" borderId="47" xfId="16" applyNumberFormat="1" applyFont="1" applyBorder="1" applyAlignment="1">
      <alignment horizontal="center" vertical="center"/>
    </xf>
    <xf numFmtId="0" fontId="14" fillId="9" borderId="159" xfId="16" applyFill="1" applyBorder="1" applyAlignment="1">
      <alignment horizontal="center"/>
    </xf>
    <xf numFmtId="0" fontId="14" fillId="9" borderId="88" xfId="16" applyFill="1" applyBorder="1" applyAlignment="1">
      <alignment horizontal="center"/>
    </xf>
    <xf numFmtId="4" fontId="40" fillId="0" borderId="158" xfId="16" applyNumberFormat="1" applyFont="1" applyBorder="1" applyAlignment="1">
      <alignment horizontal="center" vertical="center"/>
    </xf>
    <xf numFmtId="0" fontId="55" fillId="0" borderId="0" xfId="16" applyFont="1" applyAlignment="1">
      <alignment vertical="center" wrapText="1"/>
    </xf>
    <xf numFmtId="0" fontId="49" fillId="16" borderId="155" xfId="16" applyFont="1" applyFill="1" applyBorder="1" applyAlignment="1">
      <alignment horizontal="center" vertical="center"/>
    </xf>
    <xf numFmtId="0" fontId="49" fillId="16" borderId="156" xfId="16" applyFont="1" applyFill="1" applyBorder="1" applyAlignment="1">
      <alignment horizontal="center" vertical="center"/>
    </xf>
    <xf numFmtId="0" fontId="49" fillId="16" borderId="104" xfId="16" applyFont="1" applyFill="1" applyBorder="1" applyAlignment="1">
      <alignment horizontal="center" vertical="center" wrapText="1"/>
    </xf>
    <xf numFmtId="0" fontId="49" fillId="16" borderId="157" xfId="16" applyFont="1" applyFill="1" applyBorder="1" applyAlignment="1">
      <alignment horizontal="center" vertical="center"/>
    </xf>
  </cellXfs>
  <cellStyles count="21">
    <cellStyle name="_ET_STYLE_NoName_00_" xfId="8"/>
    <cellStyle name="Денежный [0] 2" xfId="6"/>
    <cellStyle name="Обычный" xfId="0" builtinId="0"/>
    <cellStyle name="Обычный 2" xfId="5"/>
    <cellStyle name="Обычный 2 2" xfId="9"/>
    <cellStyle name="Обычный 2 3" xfId="16"/>
    <cellStyle name="Обычный 3" xfId="1"/>
    <cellStyle name="Обычный 3 2" xfId="11"/>
    <cellStyle name="Обычный 3 3" xfId="10"/>
    <cellStyle name="Обычный 4" xfId="7"/>
    <cellStyle name="Обычный 5" xfId="13"/>
    <cellStyle name="Обычный 6" xfId="15"/>
    <cellStyle name="Обычный 7" xfId="20"/>
    <cellStyle name="Процентный 2" xfId="17"/>
    <cellStyle name="Процентный 3" xfId="19"/>
    <cellStyle name="Финансовый 2" xfId="14"/>
    <cellStyle name="Финансовый 2 2" xfId="18"/>
    <cellStyle name="常规 22 2" xfId="2"/>
    <cellStyle name="常规 26 3" xfId="3"/>
    <cellStyle name="常规 29 2" xfId="4"/>
    <cellStyle name="常规_FO-2007-GMV部长价-R410a &amp; R22" xfId="1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20000"/>
      <color rgb="FF7F7B7B"/>
      <color rgb="FFCC0000"/>
      <color rgb="FFFF3300"/>
      <color rgb="FF384F5F"/>
      <color rgb="FF606A70"/>
      <color rgb="FF625E5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hyperlink" Target="#'PAC &#1087;&#1086;&#1083;&#1091;&#1087;&#1088;&#1086;&#1084;.&#1089;&#1087;&#1083;&#1080;&#1090;-&#1089;&#1080;&#1089;&#1090;&#1077;&#1084;&#1099;'!R1C1"/><Relationship Id="rId18" Type="http://schemas.openxmlformats.org/officeDocument/2006/relationships/hyperlink" Target="#'RAC &#1079;&#1080;&#1084;&#1085;&#1080;&#1077; &#1082;&#1086;&#1084;&#1087;&#1083;&#1077;&#1082;&#1090;&#1099; new'!R1C1"/><Relationship Id="rId26" Type="http://schemas.openxmlformats.org/officeDocument/2006/relationships/hyperlink" Target="#'&#1052;&#1086;&#1076;&#1091;&#1083;&#1100; &#1086;&#1073;&#1077;&#1079;&#1079;&#1072;&#1088;&#1072;&#1078;&#1080;&#1074;&#1072;&#1085;&#1080;&#1103;'!A1"/><Relationship Id="rId3" Type="http://schemas.openxmlformats.org/officeDocument/2006/relationships/hyperlink" Target="#'RAC &#1073;&#1099;&#1090;&#1086;&#1074;&#1099;&#1077; &#1089;&#1087;&#1083;&#1080;&#1090;-&#1089;&#1080;&#1089;&#1090;&#1077;&#1084;&#1099;'!A1"/><Relationship Id="rId21" Type="http://schemas.openxmlformats.org/officeDocument/2006/relationships/hyperlink" Target="#'PAC &#1079;&#1080;&#1084;&#1085;&#1080;&#1077; &#1082;&#1086;&#1084;&#1087;&#1083;&#1077;&#1082;&#1090;&#1099; new'!R1C1"/><Relationship Id="rId7" Type="http://schemas.openxmlformats.org/officeDocument/2006/relationships/hyperlink" Target="#MULTI!R1C1"/><Relationship Id="rId12" Type="http://schemas.openxmlformats.org/officeDocument/2006/relationships/image" Target="../media/image6.emf"/><Relationship Id="rId17" Type="http://schemas.openxmlformats.org/officeDocument/2006/relationships/hyperlink" Target="#'&#1053;&#1072;&#1089;&#1090;&#1077;&#1085;&#1085;&#1099;&#1077; &#1089; &#1079;&#1080;&#1084;&#1085;&#1080;&#1084; &#1082;&#1086;&#1084;&#1087;&#1083;&#1077;&#1082;&#1090;&#1086;&#1084;'!R1C1"/><Relationship Id="rId25" Type="http://schemas.openxmlformats.org/officeDocument/2006/relationships/image" Target="../media/image12.png"/><Relationship Id="rId2" Type="http://schemas.openxmlformats.org/officeDocument/2006/relationships/hyperlink" Target="#MULTI!A1"/><Relationship Id="rId16" Type="http://schemas.openxmlformats.org/officeDocument/2006/relationships/image" Target="../media/image8.emf"/><Relationship Id="rId20" Type="http://schemas.openxmlformats.org/officeDocument/2006/relationships/hyperlink" Target="#'RAC &#1089; &#1079;&#1080;&#1084;&#1085;&#1080;&#1084; &#1082;&#1086;&#1084;&#1087;&#1083;&#1077;&#1082;&#1090;&#1086;&#1084;'!A1"/><Relationship Id="rId29" Type="http://schemas.openxmlformats.org/officeDocument/2006/relationships/image" Target="../media/image14.png"/><Relationship Id="rId1" Type="http://schemas.openxmlformats.org/officeDocument/2006/relationships/image" Target="../media/image1.jpeg"/><Relationship Id="rId6" Type="http://schemas.openxmlformats.org/officeDocument/2006/relationships/image" Target="../media/image2.emf"/><Relationship Id="rId11" Type="http://schemas.openxmlformats.org/officeDocument/2006/relationships/image" Target="../media/image5.emf"/><Relationship Id="rId24" Type="http://schemas.openxmlformats.org/officeDocument/2006/relationships/image" Target="../media/image11.png"/><Relationship Id="rId5" Type="http://schemas.openxmlformats.org/officeDocument/2006/relationships/hyperlink" Target="#'RAC &#1073;&#1099;&#1090;&#1086;&#1074;&#1099;&#1077; &#1089;&#1087;&#1083;&#1080;&#1090;-&#1089;&#1080;&#1089;&#1090;&#1077;&#1084;&#1099;'!R1C1"/><Relationship Id="rId15" Type="http://schemas.openxmlformats.org/officeDocument/2006/relationships/hyperlink" Target="http://energolux.com/" TargetMode="External"/><Relationship Id="rId23" Type="http://schemas.openxmlformats.org/officeDocument/2006/relationships/image" Target="../media/image10.png"/><Relationship Id="rId28" Type="http://schemas.openxmlformats.org/officeDocument/2006/relationships/image" Target="../media/image13.png"/><Relationship Id="rId10" Type="http://schemas.openxmlformats.org/officeDocument/2006/relationships/hyperlink" Target="#'RAC &#1073;&#1099;&#1090;&#1086;&#1074;&#1099;&#1077; &#1089;&#1087;&#1083;&#1080;&#1090;-&#1089;&#1080;&#1089;&#1090;&#1077;&#1084;&#1099;'!Z_E1DDA789_0D10_4141_869C_64EB84B5E6CC_.wvu.PrintArea"/><Relationship Id="rId19" Type="http://schemas.openxmlformats.org/officeDocument/2006/relationships/image" Target="../media/image9.emf"/><Relationship Id="rId31" Type="http://schemas.openxmlformats.org/officeDocument/2006/relationships/image" Target="../media/image15.png"/><Relationship Id="rId4" Type="http://schemas.openxmlformats.org/officeDocument/2006/relationships/hyperlink" Target="#'PAC &#1087;&#1086;&#1083;&#1091;&#1087;&#1088;&#1086;&#1084;.&#1089;&#1087;&#1083;&#1080;&#1090;-&#1089;&#1080;&#1089;&#1090;&#1077;&#1084;&#1099;'!A1"/><Relationship Id="rId9" Type="http://schemas.openxmlformats.org/officeDocument/2006/relationships/image" Target="../media/image4.emf"/><Relationship Id="rId14" Type="http://schemas.openxmlformats.org/officeDocument/2006/relationships/image" Target="../media/image7.emf"/><Relationship Id="rId22" Type="http://schemas.openxmlformats.org/officeDocument/2006/relationships/hyperlink" Target="#C&#1045;&#1056;&#1058;&#1048;&#1060;&#1048;&#1050;&#1040;&#1058;!A1"/><Relationship Id="rId27" Type="http://schemas.openxmlformats.org/officeDocument/2006/relationships/hyperlink" Target="#'&#1057;&#1087;&#1077;&#1094;&#1080;&#1072;&#1083;&#1100;&#1085;&#1086;&#1077; &#1087;&#1088;&#1077;&#1076;&#1083;&#1086;&#1078;&#1077;&#1085;&#1080;&#1077;'!A1"/><Relationship Id="rId30" Type="http://schemas.openxmlformats.org/officeDocument/2006/relationships/hyperlink" Target="#'RAC &#1073;&#1099;&#1090;&#1086;&#1074;&#1099;&#1077; &#1089;&#1087;&#1083;&#1080;&#1090;-&#1089;&#1080;&#1089;&#1090;&#1077;&#1084;&#1099; LT'!Z_E1DDA789_0D10_4141_869C_64EB84B5E6CC_.wvu.PrintArea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18" Type="http://schemas.openxmlformats.org/officeDocument/2006/relationships/image" Target="../media/image30.png"/><Relationship Id="rId3" Type="http://schemas.openxmlformats.org/officeDocument/2006/relationships/hyperlink" Target="#C&#1045;&#1056;&#1058;&#1048;&#1060;&#1048;&#1050;&#1040;&#1058;!A1"/><Relationship Id="rId21" Type="http://schemas.openxmlformats.org/officeDocument/2006/relationships/hyperlink" Target="https://baden.severcon.ru/" TargetMode="External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17" Type="http://schemas.openxmlformats.org/officeDocument/2006/relationships/image" Target="../media/image29.png"/><Relationship Id="rId2" Type="http://schemas.openxmlformats.org/officeDocument/2006/relationships/image" Target="../media/image8.emf"/><Relationship Id="rId16" Type="http://schemas.openxmlformats.org/officeDocument/2006/relationships/image" Target="../media/image28.png"/><Relationship Id="rId20" Type="http://schemas.openxmlformats.org/officeDocument/2006/relationships/image" Target="../media/image32.png"/><Relationship Id="rId1" Type="http://schemas.openxmlformats.org/officeDocument/2006/relationships/hyperlink" Target="http://energolux.com/" TargetMode="External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23" Type="http://schemas.openxmlformats.org/officeDocument/2006/relationships/image" Target="../media/image34.png"/><Relationship Id="rId10" Type="http://schemas.openxmlformats.org/officeDocument/2006/relationships/image" Target="../media/image22.png"/><Relationship Id="rId19" Type="http://schemas.openxmlformats.org/officeDocument/2006/relationships/image" Target="../media/image31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Relationship Id="rId22" Type="http://schemas.openxmlformats.org/officeDocument/2006/relationships/image" Target="../media/image3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5.png"/><Relationship Id="rId7" Type="http://schemas.openxmlformats.org/officeDocument/2006/relationships/image" Target="../media/image36.png"/><Relationship Id="rId2" Type="http://schemas.openxmlformats.org/officeDocument/2006/relationships/image" Target="../media/image16.png"/><Relationship Id="rId1" Type="http://schemas.openxmlformats.org/officeDocument/2006/relationships/hyperlink" Target="#C&#1045;&#1056;&#1058;&#1048;&#1060;&#1048;&#1050;&#1040;&#1058;!A1"/><Relationship Id="rId6" Type="http://schemas.openxmlformats.org/officeDocument/2006/relationships/image" Target="../media/image8.emf"/><Relationship Id="rId5" Type="http://schemas.openxmlformats.org/officeDocument/2006/relationships/hyperlink" Target="http://energolux.com/" TargetMode="External"/><Relationship Id="rId4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4.png"/><Relationship Id="rId18" Type="http://schemas.openxmlformats.org/officeDocument/2006/relationships/hyperlink" Target="https://www.severcon.ru/" TargetMode="External"/><Relationship Id="rId3" Type="http://schemas.openxmlformats.org/officeDocument/2006/relationships/hyperlink" Target="#C&#1045;&#1056;&#1058;&#1048;&#1060;&#1048;&#1050;&#1040;&#1058;!A1"/><Relationship Id="rId21" Type="http://schemas.openxmlformats.org/officeDocument/2006/relationships/image" Target="../media/image49.png"/><Relationship Id="rId7" Type="http://schemas.openxmlformats.org/officeDocument/2006/relationships/image" Target="../media/image41.png"/><Relationship Id="rId12" Type="http://schemas.openxmlformats.org/officeDocument/2006/relationships/image" Target="../media/image43.png"/><Relationship Id="rId17" Type="http://schemas.openxmlformats.org/officeDocument/2006/relationships/image" Target="../media/image47.emf"/><Relationship Id="rId2" Type="http://schemas.openxmlformats.org/officeDocument/2006/relationships/image" Target="../media/image8.emf"/><Relationship Id="rId16" Type="http://schemas.openxmlformats.org/officeDocument/2006/relationships/image" Target="../media/image30.png"/><Relationship Id="rId20" Type="http://schemas.openxmlformats.org/officeDocument/2006/relationships/hyperlink" Target="https://baden.severcon.ru/" TargetMode="External"/><Relationship Id="rId1" Type="http://schemas.openxmlformats.org/officeDocument/2006/relationships/hyperlink" Target="http://energolux.com/" TargetMode="External"/><Relationship Id="rId6" Type="http://schemas.openxmlformats.org/officeDocument/2006/relationships/image" Target="../media/image40.png"/><Relationship Id="rId11" Type="http://schemas.openxmlformats.org/officeDocument/2006/relationships/image" Target="../media/image22.png"/><Relationship Id="rId5" Type="http://schemas.openxmlformats.org/officeDocument/2006/relationships/image" Target="../media/image39.png"/><Relationship Id="rId15" Type="http://schemas.openxmlformats.org/officeDocument/2006/relationships/image" Target="../media/image46.png"/><Relationship Id="rId10" Type="http://schemas.openxmlformats.org/officeDocument/2006/relationships/image" Target="../media/image21.png"/><Relationship Id="rId19" Type="http://schemas.openxmlformats.org/officeDocument/2006/relationships/image" Target="../media/image48.png"/><Relationship Id="rId4" Type="http://schemas.openxmlformats.org/officeDocument/2006/relationships/image" Target="../media/image38.png"/><Relationship Id="rId9" Type="http://schemas.openxmlformats.org/officeDocument/2006/relationships/image" Target="../media/image42.png"/><Relationship Id="rId14" Type="http://schemas.openxmlformats.org/officeDocument/2006/relationships/image" Target="../media/image45.png"/><Relationship Id="rId22" Type="http://schemas.openxmlformats.org/officeDocument/2006/relationships/image" Target="../media/image5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png"/><Relationship Id="rId3" Type="http://schemas.openxmlformats.org/officeDocument/2006/relationships/image" Target="../media/image53.png"/><Relationship Id="rId7" Type="http://schemas.openxmlformats.org/officeDocument/2006/relationships/image" Target="../media/image57.png"/><Relationship Id="rId2" Type="http://schemas.openxmlformats.org/officeDocument/2006/relationships/image" Target="../media/image52.png"/><Relationship Id="rId1" Type="http://schemas.openxmlformats.org/officeDocument/2006/relationships/image" Target="../media/image51.png"/><Relationship Id="rId6" Type="http://schemas.openxmlformats.org/officeDocument/2006/relationships/image" Target="../media/image56.png"/><Relationship Id="rId5" Type="http://schemas.openxmlformats.org/officeDocument/2006/relationships/image" Target="../media/image55.png"/><Relationship Id="rId10" Type="http://schemas.openxmlformats.org/officeDocument/2006/relationships/image" Target="../media/image8.emf"/><Relationship Id="rId4" Type="http://schemas.openxmlformats.org/officeDocument/2006/relationships/image" Target="../media/image54.png"/><Relationship Id="rId9" Type="http://schemas.openxmlformats.org/officeDocument/2006/relationships/hyperlink" Target="http://energolux.com/" TargetMode="Externa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8.png"/><Relationship Id="rId3" Type="http://schemas.openxmlformats.org/officeDocument/2006/relationships/image" Target="../media/image52.png"/><Relationship Id="rId7" Type="http://schemas.openxmlformats.org/officeDocument/2006/relationships/image" Target="../media/image62.png"/><Relationship Id="rId12" Type="http://schemas.openxmlformats.org/officeDocument/2006/relationships/image" Target="../media/image67.png"/><Relationship Id="rId2" Type="http://schemas.openxmlformats.org/officeDocument/2006/relationships/image" Target="../media/image59.png"/><Relationship Id="rId1" Type="http://schemas.openxmlformats.org/officeDocument/2006/relationships/image" Target="../media/image51.png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5" Type="http://schemas.openxmlformats.org/officeDocument/2006/relationships/image" Target="../media/image54.png"/><Relationship Id="rId15" Type="http://schemas.openxmlformats.org/officeDocument/2006/relationships/image" Target="../media/image8.emf"/><Relationship Id="rId10" Type="http://schemas.openxmlformats.org/officeDocument/2006/relationships/image" Target="../media/image65.png"/><Relationship Id="rId4" Type="http://schemas.openxmlformats.org/officeDocument/2006/relationships/image" Target="../media/image60.png"/><Relationship Id="rId9" Type="http://schemas.openxmlformats.org/officeDocument/2006/relationships/image" Target="../media/image64.png"/><Relationship Id="rId14" Type="http://schemas.openxmlformats.org/officeDocument/2006/relationships/hyperlink" Target="http://energolux.com/" TargetMode="Externa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13" Type="http://schemas.openxmlformats.org/officeDocument/2006/relationships/image" Target="../media/image63.png"/><Relationship Id="rId3" Type="http://schemas.openxmlformats.org/officeDocument/2006/relationships/image" Target="../media/image52.png"/><Relationship Id="rId7" Type="http://schemas.openxmlformats.org/officeDocument/2006/relationships/image" Target="../media/image71.png"/><Relationship Id="rId12" Type="http://schemas.openxmlformats.org/officeDocument/2006/relationships/image" Target="../media/image74.png"/><Relationship Id="rId17" Type="http://schemas.openxmlformats.org/officeDocument/2006/relationships/image" Target="../media/image8.emf"/><Relationship Id="rId2" Type="http://schemas.openxmlformats.org/officeDocument/2006/relationships/image" Target="../media/image59.png"/><Relationship Id="rId16" Type="http://schemas.openxmlformats.org/officeDocument/2006/relationships/hyperlink" Target="http://energolux.com/" TargetMode="External"/><Relationship Id="rId1" Type="http://schemas.openxmlformats.org/officeDocument/2006/relationships/image" Target="../media/image51.png"/><Relationship Id="rId6" Type="http://schemas.openxmlformats.org/officeDocument/2006/relationships/image" Target="../media/image70.png"/><Relationship Id="rId11" Type="http://schemas.openxmlformats.org/officeDocument/2006/relationships/image" Target="../media/image73.png"/><Relationship Id="rId5" Type="http://schemas.openxmlformats.org/officeDocument/2006/relationships/image" Target="../media/image54.png"/><Relationship Id="rId15" Type="http://schemas.openxmlformats.org/officeDocument/2006/relationships/image" Target="../media/image76.png"/><Relationship Id="rId10" Type="http://schemas.openxmlformats.org/officeDocument/2006/relationships/image" Target="../media/image72.png"/><Relationship Id="rId4" Type="http://schemas.openxmlformats.org/officeDocument/2006/relationships/image" Target="../media/image69.png"/><Relationship Id="rId9" Type="http://schemas.openxmlformats.org/officeDocument/2006/relationships/image" Target="../media/image37.png"/><Relationship Id="rId14" Type="http://schemas.openxmlformats.org/officeDocument/2006/relationships/image" Target="../media/image7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jpeg"/><Relationship Id="rId3" Type="http://schemas.openxmlformats.org/officeDocument/2006/relationships/hyperlink" Target="#C&#1045;&#1056;&#1058;&#1048;&#1060;&#1048;&#1050;&#1040;&#1058;!A1"/><Relationship Id="rId7" Type="http://schemas.openxmlformats.org/officeDocument/2006/relationships/image" Target="../media/image78.png"/><Relationship Id="rId2" Type="http://schemas.openxmlformats.org/officeDocument/2006/relationships/image" Target="../media/image8.emf"/><Relationship Id="rId1" Type="http://schemas.openxmlformats.org/officeDocument/2006/relationships/hyperlink" Target="http://energolux.com/" TargetMode="External"/><Relationship Id="rId6" Type="http://schemas.openxmlformats.org/officeDocument/2006/relationships/image" Target="../media/image77.jpeg"/><Relationship Id="rId5" Type="http://schemas.openxmlformats.org/officeDocument/2006/relationships/hyperlink" Target="http://energolux-duf.severcon.ru/" TargetMode="External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22411</xdr:rowOff>
    </xdr:from>
    <xdr:ext cx="10999258" cy="7956177"/>
    <xdr:pic>
      <xdr:nvPicPr>
        <xdr:cNvPr id="2" name="Рисунок 1" descr="Elergolux_bg_dark6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4710"/>
        <a:stretch>
          <a:fillRect/>
        </a:stretch>
      </xdr:blipFill>
      <xdr:spPr>
        <a:xfrm>
          <a:off x="28575" y="22411"/>
          <a:ext cx="10999258" cy="7956177"/>
        </a:xfrm>
        <a:prstGeom prst="rect">
          <a:avLst/>
        </a:prstGeom>
      </xdr:spPr>
    </xdr:pic>
    <xdr:clientData/>
  </xdr:oneCellAnchor>
  <xdr:twoCellAnchor>
    <xdr:from>
      <xdr:col>1</xdr:col>
      <xdr:colOff>519392</xdr:colOff>
      <xdr:row>8</xdr:row>
      <xdr:rowOff>104998</xdr:rowOff>
    </xdr:from>
    <xdr:to>
      <xdr:col>11</xdr:col>
      <xdr:colOff>338667</xdr:colOff>
      <xdr:row>45</xdr:row>
      <xdr:rowOff>58615</xdr:rowOff>
    </xdr:to>
    <xdr:sp macro="" textlink="">
      <xdr:nvSpPr>
        <xdr:cNvPr id="3" name="Прямоугольни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1127527" y="1394536"/>
          <a:ext cx="5900621" cy="5983675"/>
        </a:xfrm>
        <a:prstGeom prst="rect">
          <a:avLst/>
        </a:prstGeom>
        <a:solidFill>
          <a:schemeClr val="bg1">
            <a:lumMod val="65000"/>
            <a:alpha val="43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ru-RU"/>
        </a:p>
      </xdr:txBody>
    </xdr:sp>
    <xdr:clientData/>
  </xdr:twoCellAnchor>
  <xdr:twoCellAnchor>
    <xdr:from>
      <xdr:col>0</xdr:col>
      <xdr:colOff>396131</xdr:colOff>
      <xdr:row>60</xdr:row>
      <xdr:rowOff>67236</xdr:rowOff>
    </xdr:from>
    <xdr:to>
      <xdr:col>16</xdr:col>
      <xdr:colOff>441034</xdr:colOff>
      <xdr:row>61</xdr:row>
      <xdr:rowOff>0</xdr:rowOff>
    </xdr:to>
    <xdr:sp macro="" textlink="">
      <xdr:nvSpPr>
        <xdr:cNvPr id="4" name="Прямоугольни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/>
      </xdr:nvSpPr>
      <xdr:spPr>
        <a:xfrm>
          <a:off x="396131" y="11362765"/>
          <a:ext cx="9726785" cy="8964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tIns="108000" rtlCol="0" anchor="t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fontAlgn="b" latinLnBrk="0" hangingPunct="1"/>
          <a:r>
            <a:rPr lang="ru-RU" sz="1400" b="0" kern="12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КОНТАКТНАЯ ИНФОРМАЦИЯ </a:t>
          </a:r>
          <a:r>
            <a:rPr lang="ru-RU" sz="1400" b="0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ПОСТАВЩИКА</a:t>
          </a:r>
          <a:r>
            <a:rPr lang="ru-RU" sz="1400" b="0" kern="12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kern="12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 fLocksWithSheet="0"/>
  </xdr:twoCellAnchor>
  <xdr:oneCellAnchor>
    <xdr:from>
      <xdr:col>0</xdr:col>
      <xdr:colOff>145955</xdr:colOff>
      <xdr:row>58</xdr:row>
      <xdr:rowOff>27796</xdr:rowOff>
    </xdr:from>
    <xdr:ext cx="2105513" cy="254557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45955" y="11009561"/>
          <a:ext cx="210551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just"/>
          <a:r>
            <a:rPr lang="ru-RU" sz="1100">
              <a:latin typeface="Arial" pitchFamily="34" charset="0"/>
              <a:cs typeface="Arial" pitchFamily="34" charset="0"/>
            </a:rPr>
            <a:t>Компания: </a:t>
          </a:r>
          <a:r>
            <a:rPr lang="ru-RU" sz="1100" baseline="0">
              <a:latin typeface="Arial" pitchFamily="34" charset="0"/>
              <a:cs typeface="Arial" pitchFamily="34" charset="0"/>
            </a:rPr>
            <a:t>ООО "АЙС-НЕВА"</a:t>
          </a:r>
          <a:endParaRPr lang="ru-RU" sz="1100">
            <a:latin typeface="Arial" pitchFamily="34" charset="0"/>
            <a:cs typeface="Arial" pitchFamily="34" charset="0"/>
          </a:endParaRPr>
        </a:p>
      </xdr:txBody>
    </xdr:sp>
    <xdr:clientData fLocksWithSheet="0"/>
  </xdr:oneCellAnchor>
  <xdr:oneCellAnchor>
    <xdr:from>
      <xdr:col>3</xdr:col>
      <xdr:colOff>529590</xdr:colOff>
      <xdr:row>58</xdr:row>
      <xdr:rowOff>16591</xdr:rowOff>
    </xdr:from>
    <xdr:ext cx="5352043" cy="353203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344943" y="10998356"/>
          <a:ext cx="5352043" cy="3532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>
              <a:latin typeface="Arial" pitchFamily="34" charset="0"/>
              <a:cs typeface="Arial" pitchFamily="34" charset="0"/>
            </a:rPr>
            <a:t>Менеджер: Алла Дунаева </a:t>
          </a:r>
          <a:r>
            <a:rPr lang="ru-RU" sz="1100" baseline="0">
              <a:latin typeface="Arial" pitchFamily="34" charset="0"/>
              <a:cs typeface="Arial" pitchFamily="34" charset="0"/>
            </a:rPr>
            <a:t>м.т. 8-9</a:t>
          </a:r>
          <a:r>
            <a:rPr lang="en-US" sz="1100" baseline="0">
              <a:latin typeface="Arial" pitchFamily="34" charset="0"/>
              <a:cs typeface="Arial" pitchFamily="34" charset="0"/>
            </a:rPr>
            <a:t>2</a:t>
          </a:r>
          <a:r>
            <a:rPr lang="ru-RU" sz="1100" baseline="0">
              <a:latin typeface="Arial" pitchFamily="34" charset="0"/>
              <a:cs typeface="Arial" pitchFamily="34" charset="0"/>
            </a:rPr>
            <a:t>1-</a:t>
          </a:r>
          <a:r>
            <a:rPr lang="en-US" sz="1100" baseline="0">
              <a:latin typeface="Arial" pitchFamily="34" charset="0"/>
              <a:cs typeface="Arial" pitchFamily="34" charset="0"/>
            </a:rPr>
            <a:t>846</a:t>
          </a:r>
          <a:r>
            <a:rPr lang="ru-RU" sz="1100" baseline="0">
              <a:latin typeface="Arial" pitchFamily="34" charset="0"/>
              <a:cs typeface="Arial" pitchFamily="34" charset="0"/>
            </a:rPr>
            <a:t>-</a:t>
          </a:r>
          <a:r>
            <a:rPr lang="en-US" sz="1100" baseline="0">
              <a:latin typeface="Arial" pitchFamily="34" charset="0"/>
              <a:cs typeface="Arial" pitchFamily="34" charset="0"/>
            </a:rPr>
            <a:t>67</a:t>
          </a:r>
          <a:r>
            <a:rPr lang="ru-RU" sz="1100" baseline="0">
              <a:latin typeface="Arial" pitchFamily="34" charset="0"/>
              <a:cs typeface="Arial" pitchFamily="34" charset="0"/>
            </a:rPr>
            <a:t>-</a:t>
          </a:r>
          <a:r>
            <a:rPr lang="en-US" sz="1100" baseline="0">
              <a:latin typeface="Arial" pitchFamily="34" charset="0"/>
              <a:cs typeface="Arial" pitchFamily="34" charset="0"/>
            </a:rPr>
            <a:t>49</a:t>
          </a:r>
          <a:r>
            <a:rPr lang="ru-RU" sz="1100">
              <a:latin typeface="Arial" pitchFamily="34" charset="0"/>
              <a:cs typeface="Arial" pitchFamily="34" charset="0"/>
            </a:rPr>
            <a:t>  </a:t>
          </a:r>
          <a:r>
            <a:rPr lang="en-US" sz="1100">
              <a:latin typeface="Arial" pitchFamily="34" charset="0"/>
              <a:cs typeface="Arial" pitchFamily="34" charset="0"/>
            </a:rPr>
            <a:t>dunaev</a:t>
          </a:r>
          <a:r>
            <a:rPr lang="en-US" sz="1100" baseline="0">
              <a:latin typeface="Arial" pitchFamily="34" charset="0"/>
              <a:cs typeface="Arial" pitchFamily="34" charset="0"/>
            </a:rPr>
            <a:t>a@nevada-spb.ru</a:t>
          </a:r>
          <a:endParaRPr lang="ru-RU" sz="1100">
            <a:latin typeface="Arial" pitchFamily="34" charset="0"/>
            <a:cs typeface="Arial" pitchFamily="34" charset="0"/>
          </a:endParaRPr>
        </a:p>
      </xdr:txBody>
    </xdr:sp>
    <xdr:clientData fLocksWithSheet="0"/>
  </xdr:oneCellAnchor>
  <xdr:oneCellAnchor>
    <xdr:from>
      <xdr:col>12</xdr:col>
      <xdr:colOff>582706</xdr:colOff>
      <xdr:row>58</xdr:row>
      <xdr:rowOff>16592</xdr:rowOff>
    </xdr:from>
    <xdr:ext cx="3014381" cy="416781"/>
    <xdr:sp macro="" textlink="">
      <xdr:nvSpPr>
        <xdr:cNvPr id="8" name="TextBox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7844118" y="10998357"/>
          <a:ext cx="3014381" cy="4167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>
              <a:latin typeface="Arial" pitchFamily="34" charset="0"/>
              <a:cs typeface="Arial" pitchFamily="34" charset="0"/>
            </a:rPr>
            <a:t>Адрес</a:t>
          </a:r>
          <a:r>
            <a:rPr lang="ru-RU" sz="1100" baseline="0">
              <a:latin typeface="Arial" pitchFamily="34" charset="0"/>
              <a:cs typeface="Arial" pitchFamily="34" charset="0"/>
            </a:rPr>
            <a:t>: </a:t>
          </a:r>
          <a:r>
            <a:rPr lang="ru-RU" sz="1100">
              <a:latin typeface="Arial" pitchFamily="34" charset="0"/>
              <a:cs typeface="Arial" pitchFamily="34" charset="0"/>
            </a:rPr>
            <a:t>г. Санкт-Петербург</a:t>
          </a:r>
          <a:r>
            <a:rPr lang="ru-RU" sz="1100" baseline="0">
              <a:latin typeface="Arial" pitchFamily="34" charset="0"/>
              <a:cs typeface="Arial" pitchFamily="34" charset="0"/>
            </a:rPr>
            <a:t> ул. Хрустальная д.11, +7 (812)334-51-45</a:t>
          </a:r>
          <a:endParaRPr lang="ru-RU" sz="1100">
            <a:latin typeface="Arial" pitchFamily="34" charset="0"/>
            <a:cs typeface="Arial" pitchFamily="34" charset="0"/>
          </a:endParaRPr>
        </a:p>
      </xdr:txBody>
    </xdr:sp>
    <xdr:clientData fLocksWithSheet="0"/>
  </xdr:oneCellAnchor>
  <xdr:twoCellAnchor>
    <xdr:from>
      <xdr:col>12</xdr:col>
      <xdr:colOff>338477</xdr:colOff>
      <xdr:row>8</xdr:row>
      <xdr:rowOff>100852</xdr:rowOff>
    </xdr:from>
    <xdr:to>
      <xdr:col>15</xdr:col>
      <xdr:colOff>300376</xdr:colOff>
      <xdr:row>45</xdr:row>
      <xdr:rowOff>65941</xdr:rowOff>
    </xdr:to>
    <xdr:sp macro="" textlink="">
      <xdr:nvSpPr>
        <xdr:cNvPr id="10" name="TextBox 9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 txBox="1"/>
      </xdr:nvSpPr>
      <xdr:spPr bwMode="auto">
        <a:xfrm>
          <a:off x="7636092" y="1390390"/>
          <a:ext cx="1786303" cy="5995147"/>
        </a:xfrm>
        <a:prstGeom prst="rect">
          <a:avLst/>
        </a:prstGeom>
        <a:solidFill>
          <a:schemeClr val="tx1">
            <a:lumMod val="85000"/>
            <a:lumOff val="15000"/>
            <a:alpha val="47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SMART</a:t>
          </a:r>
          <a:r>
            <a:rPr lang="ru-RU" sz="14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MULT</a:t>
          </a:r>
          <a:r>
            <a:rPr lang="en-US" sz="14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</a:t>
          </a:r>
          <a:endParaRPr lang="ru-RU" sz="1400">
            <a:solidFill>
              <a:schemeClr val="bg1"/>
            </a:solidFill>
            <a:effectLst/>
          </a:endParaRPr>
        </a:p>
        <a:p>
          <a:endParaRPr lang="ru-RU" sz="1100"/>
        </a:p>
      </xdr:txBody>
    </xdr:sp>
    <xdr:clientData/>
  </xdr:twoCellAnchor>
  <xdr:twoCellAnchor>
    <xdr:from>
      <xdr:col>2</xdr:col>
      <xdr:colOff>66675</xdr:colOff>
      <xdr:row>11</xdr:row>
      <xdr:rowOff>26335</xdr:rowOff>
    </xdr:from>
    <xdr:to>
      <xdr:col>4</xdr:col>
      <xdr:colOff>595592</xdr:colOff>
      <xdr:row>20</xdr:row>
      <xdr:rowOff>107017</xdr:rowOff>
    </xdr:to>
    <xdr:sp macro="" textlink="">
      <xdr:nvSpPr>
        <xdr:cNvPr id="11" name="TextBox 10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 txBox="1"/>
      </xdr:nvSpPr>
      <xdr:spPr bwMode="auto">
        <a:xfrm>
          <a:off x="1285875" y="1874185"/>
          <a:ext cx="1748117" cy="1538007"/>
        </a:xfrm>
        <a:prstGeom prst="rect">
          <a:avLst/>
        </a:prstGeom>
        <a:solidFill>
          <a:schemeClr val="bg1">
            <a:lumMod val="65000"/>
            <a:alpha val="72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НАСТЕННЫЕ</a:t>
          </a:r>
          <a:endParaRPr lang="ru-RU" sz="1200">
            <a:solidFill>
              <a:schemeClr val="bg1"/>
            </a:solidFill>
            <a:effectLst/>
          </a:endParaRPr>
        </a:p>
        <a:p>
          <a:endParaRPr lang="ru-RU" sz="1100"/>
        </a:p>
      </xdr:txBody>
    </xdr:sp>
    <xdr:clientData/>
  </xdr:twoCellAnchor>
  <xdr:twoCellAnchor>
    <xdr:from>
      <xdr:col>5</xdr:col>
      <xdr:colOff>171450</xdr:colOff>
      <xdr:row>11</xdr:row>
      <xdr:rowOff>35860</xdr:rowOff>
    </xdr:from>
    <xdr:to>
      <xdr:col>8</xdr:col>
      <xdr:colOff>95250</xdr:colOff>
      <xdr:row>20</xdr:row>
      <xdr:rowOff>116542</xdr:rowOff>
    </xdr:to>
    <xdr:sp macro="" textlink="">
      <xdr:nvSpPr>
        <xdr:cNvPr id="12" name="TextBox 11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 txBox="1"/>
      </xdr:nvSpPr>
      <xdr:spPr bwMode="auto">
        <a:xfrm>
          <a:off x="3219450" y="1883710"/>
          <a:ext cx="1752600" cy="1538007"/>
        </a:xfrm>
        <a:prstGeom prst="rect">
          <a:avLst/>
        </a:prstGeom>
        <a:solidFill>
          <a:schemeClr val="bg1">
            <a:lumMod val="65000"/>
            <a:alpha val="72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КАССЕТНЫЕ</a:t>
          </a:r>
          <a:endParaRPr lang="ru-RU" sz="1200">
            <a:solidFill>
              <a:schemeClr val="bg1"/>
            </a:solidFill>
            <a:effectLst/>
          </a:endParaRPr>
        </a:p>
        <a:p>
          <a:pPr algn="l"/>
          <a:endParaRPr lang="ru-RU" sz="1200"/>
        </a:p>
      </xdr:txBody>
    </xdr:sp>
    <xdr:clientData/>
  </xdr:twoCellAnchor>
  <xdr:twoCellAnchor>
    <xdr:from>
      <xdr:col>2</xdr:col>
      <xdr:colOff>66675</xdr:colOff>
      <xdr:row>21</xdr:row>
      <xdr:rowOff>148693</xdr:rowOff>
    </xdr:from>
    <xdr:to>
      <xdr:col>4</xdr:col>
      <xdr:colOff>586067</xdr:colOff>
      <xdr:row>31</xdr:row>
      <xdr:rowOff>77709</xdr:rowOff>
    </xdr:to>
    <xdr:sp macro="" textlink="">
      <xdr:nvSpPr>
        <xdr:cNvPr id="13" name="TextBox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 txBox="1"/>
      </xdr:nvSpPr>
      <xdr:spPr bwMode="auto">
        <a:xfrm>
          <a:off x="1282944" y="3599674"/>
          <a:ext cx="1735661" cy="1540939"/>
        </a:xfrm>
        <a:prstGeom prst="rect">
          <a:avLst/>
        </a:prstGeom>
        <a:solidFill>
          <a:schemeClr val="bg1">
            <a:lumMod val="65000"/>
            <a:alpha val="68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КАНАЛЬНЫЕ</a:t>
          </a:r>
          <a:endParaRPr lang="ru-RU" sz="1200">
            <a:solidFill>
              <a:schemeClr val="bg1"/>
            </a:solidFill>
            <a:effectLst/>
          </a:endParaRPr>
        </a:p>
        <a:p>
          <a:pPr algn="l"/>
          <a:endParaRPr lang="ru-RU" sz="1200"/>
        </a:p>
      </xdr:txBody>
    </xdr:sp>
    <xdr:clientData/>
  </xdr:twoCellAnchor>
  <xdr:twoCellAnchor>
    <xdr:from>
      <xdr:col>5</xdr:col>
      <xdr:colOff>180975</xdr:colOff>
      <xdr:row>21</xdr:row>
      <xdr:rowOff>117188</xdr:rowOff>
    </xdr:from>
    <xdr:to>
      <xdr:col>8</xdr:col>
      <xdr:colOff>95250</xdr:colOff>
      <xdr:row>31</xdr:row>
      <xdr:rowOff>46204</xdr:rowOff>
    </xdr:to>
    <xdr:sp macro="" textlink="">
      <xdr:nvSpPr>
        <xdr:cNvPr id="14" name="TextBox 13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 txBox="1"/>
      </xdr:nvSpPr>
      <xdr:spPr bwMode="auto">
        <a:xfrm>
          <a:off x="3221648" y="3568169"/>
          <a:ext cx="1738679" cy="1540939"/>
        </a:xfrm>
        <a:prstGeom prst="rect">
          <a:avLst/>
        </a:prstGeom>
        <a:solidFill>
          <a:schemeClr val="bg1">
            <a:lumMod val="65000"/>
            <a:alpha val="73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УНИВЕРСАЛЬНЫЕ</a:t>
          </a:r>
          <a:endParaRPr lang="ru-RU" sz="1200">
            <a:solidFill>
              <a:schemeClr val="bg1"/>
            </a:solidFill>
            <a:effectLst/>
          </a:endParaRPr>
        </a:p>
        <a:p>
          <a:pPr algn="l"/>
          <a:endParaRPr lang="ru-RU" sz="1200"/>
        </a:p>
      </xdr:txBody>
    </xdr:sp>
    <xdr:clientData/>
  </xdr:twoCellAnchor>
  <xdr:twoCellAnchor>
    <xdr:from>
      <xdr:col>2</xdr:col>
      <xdr:colOff>66674</xdr:colOff>
      <xdr:row>32</xdr:row>
      <xdr:rowOff>58315</xdr:rowOff>
    </xdr:from>
    <xdr:to>
      <xdr:col>8</xdr:col>
      <xdr:colOff>108857</xdr:colOff>
      <xdr:row>38</xdr:row>
      <xdr:rowOff>35345</xdr:rowOff>
    </xdr:to>
    <xdr:sp macro="" textlink="">
      <xdr:nvSpPr>
        <xdr:cNvPr id="15" name="TextBox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 txBox="1"/>
      </xdr:nvSpPr>
      <xdr:spPr bwMode="auto">
        <a:xfrm>
          <a:off x="1282943" y="5282411"/>
          <a:ext cx="3690991" cy="944184"/>
        </a:xfrm>
        <a:prstGeom prst="rect">
          <a:avLst/>
        </a:prstGeom>
        <a:solidFill>
          <a:schemeClr val="bg1">
            <a:lumMod val="65000"/>
            <a:alpha val="68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0" eaLnBrk="1" fontAlgn="b" latinLnBrk="0" hangingPunct="1"/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С ДОРАБОТКОЙ </a:t>
          </a:r>
          <a:endParaRPr lang="ru-RU" sz="1200">
            <a:solidFill>
              <a:schemeClr val="bg1"/>
            </a:solidFill>
            <a:effectLst/>
          </a:endParaRPr>
        </a:p>
        <a:p>
          <a:pPr rtl="0" eaLnBrk="1" fontAlgn="b" latinLnBrk="0" hangingPunct="1"/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НИЗКОТЕМПЕРАТУРНЫМ </a:t>
          </a:r>
          <a:endParaRPr lang="ru-RU" sz="1200">
            <a:solidFill>
              <a:schemeClr val="bg1"/>
            </a:solidFill>
            <a:effectLst/>
          </a:endParaRPr>
        </a:p>
        <a:p>
          <a:pPr rtl="0" eaLnBrk="1" fontAlgn="b" latinLnBrk="0" hangingPunct="1"/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                КОМПЛЕКТОМ</a:t>
          </a:r>
          <a:endParaRPr lang="ru-RU" sz="1200">
            <a:solidFill>
              <a:schemeClr val="bg1"/>
            </a:solidFill>
            <a:effectLst/>
          </a:endParaRPr>
        </a:p>
        <a:p>
          <a:endParaRPr lang="ru-RU" sz="1200"/>
        </a:p>
      </xdr:txBody>
    </xdr:sp>
    <xdr:clientData/>
  </xdr:twoCellAnchor>
  <xdr:twoCellAnchor>
    <xdr:from>
      <xdr:col>8</xdr:col>
      <xdr:colOff>244475</xdr:colOff>
      <xdr:row>21</xdr:row>
      <xdr:rowOff>124239</xdr:rowOff>
    </xdr:from>
    <xdr:to>
      <xdr:col>11</xdr:col>
      <xdr:colOff>158750</xdr:colOff>
      <xdr:row>37</xdr:row>
      <xdr:rowOff>134472</xdr:rowOff>
    </xdr:to>
    <xdr:sp macro="" textlink="">
      <xdr:nvSpPr>
        <xdr:cNvPr id="16" name="TextBox 15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 txBox="1"/>
      </xdr:nvSpPr>
      <xdr:spPr bwMode="auto">
        <a:xfrm>
          <a:off x="5147779" y="3669196"/>
          <a:ext cx="1753014" cy="2660667"/>
        </a:xfrm>
        <a:prstGeom prst="rect">
          <a:avLst/>
        </a:prstGeom>
        <a:solidFill>
          <a:schemeClr val="bg1">
            <a:lumMod val="65000"/>
            <a:alpha val="72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КОЛОННЫЕ</a:t>
          </a:r>
          <a:endParaRPr lang="ru-RU" sz="1200">
            <a:solidFill>
              <a:schemeClr val="bg1"/>
            </a:solidFill>
            <a:effectLst/>
          </a:endParaRPr>
        </a:p>
        <a:p>
          <a:pPr algn="l"/>
          <a:endParaRPr lang="ru-RU" sz="1200"/>
        </a:p>
      </xdr:txBody>
    </xdr:sp>
    <xdr:clientData/>
  </xdr:twoCellAnchor>
  <xdr:twoCellAnchor>
    <xdr:from>
      <xdr:col>0</xdr:col>
      <xdr:colOff>0</xdr:colOff>
      <xdr:row>2</xdr:row>
      <xdr:rowOff>22411</xdr:rowOff>
    </xdr:from>
    <xdr:to>
      <xdr:col>10</xdr:col>
      <xdr:colOff>437029</xdr:colOff>
      <xdr:row>6</xdr:row>
      <xdr:rowOff>44823</xdr:rowOff>
    </xdr:to>
    <xdr:sp macro="" textlink="">
      <xdr:nvSpPr>
        <xdr:cNvPr id="17" name="Прямоугольник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/>
      </xdr:nvSpPr>
      <xdr:spPr>
        <a:xfrm>
          <a:off x="0" y="346261"/>
          <a:ext cx="6533029" cy="670112"/>
        </a:xfrm>
        <a:prstGeom prst="rect">
          <a:avLst/>
        </a:prstGeom>
        <a:solidFill>
          <a:srgbClr val="F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   </a:t>
          </a:r>
          <a:endParaRPr lang="ru-RU" sz="1100"/>
        </a:p>
      </xdr:txBody>
    </xdr:sp>
    <xdr:clientData/>
  </xdr:twoCellAnchor>
  <xdr:twoCellAnchor>
    <xdr:from>
      <xdr:col>6</xdr:col>
      <xdr:colOff>53079</xdr:colOff>
      <xdr:row>2</xdr:row>
      <xdr:rowOff>150158</xdr:rowOff>
    </xdr:from>
    <xdr:to>
      <xdr:col>10</xdr:col>
      <xdr:colOff>227853</xdr:colOff>
      <xdr:row>5</xdr:row>
      <xdr:rowOff>60290</xdr:rowOff>
    </xdr:to>
    <xdr:sp macro="" textlink="">
      <xdr:nvSpPr>
        <xdr:cNvPr id="18" name="Прямоугольник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/>
      </xdr:nvSpPr>
      <xdr:spPr>
        <a:xfrm>
          <a:off x="3710679" y="480358"/>
          <a:ext cx="2613174" cy="40543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2000" b="0">
              <a:solidFill>
                <a:schemeClr val="bg1"/>
              </a:solidFill>
              <a:latin typeface="+mn-lt"/>
              <a:cs typeface="Arial" pitchFamily="34" charset="0"/>
            </a:rPr>
            <a:t>ПРАЙС-ЛИСТ 2020</a:t>
          </a:r>
        </a:p>
      </xdr:txBody>
    </xdr:sp>
    <xdr:clientData/>
  </xdr:twoCellAnchor>
  <xdr:twoCellAnchor>
    <xdr:from>
      <xdr:col>0</xdr:col>
      <xdr:colOff>97902</xdr:colOff>
      <xdr:row>6</xdr:row>
      <xdr:rowOff>33617</xdr:rowOff>
    </xdr:from>
    <xdr:to>
      <xdr:col>4</xdr:col>
      <xdr:colOff>272675</xdr:colOff>
      <xdr:row>7</xdr:row>
      <xdr:rowOff>125586</xdr:rowOff>
    </xdr:to>
    <xdr:sp macro="" textlink="">
      <xdr:nvSpPr>
        <xdr:cNvPr id="19" name="Прямоугольник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/>
      </xdr:nvSpPr>
      <xdr:spPr>
        <a:xfrm>
          <a:off x="97902" y="1005167"/>
          <a:ext cx="2613173" cy="253894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1000" b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rPr>
            <a:t>  Действителен </a:t>
          </a:r>
          <a:r>
            <a:rPr lang="en-US" sz="1000" b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rPr>
            <a:t>c </a:t>
          </a:r>
          <a:r>
            <a:rPr lang="ru-RU" sz="1000" b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rPr>
            <a:t>01 июня</a:t>
          </a:r>
          <a:r>
            <a:rPr lang="ru-RU" sz="1000" b="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rPr>
            <a:t> 2020 </a:t>
          </a:r>
          <a:r>
            <a:rPr lang="ru-RU" sz="1000" b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rPr>
            <a:t>года</a:t>
          </a:r>
        </a:p>
      </xdr:txBody>
    </xdr:sp>
    <xdr:clientData/>
  </xdr:twoCellAnchor>
  <xdr:oneCellAnchor>
    <xdr:from>
      <xdr:col>2</xdr:col>
      <xdr:colOff>257736</xdr:colOff>
      <xdr:row>14</xdr:row>
      <xdr:rowOff>22413</xdr:rowOff>
    </xdr:from>
    <xdr:ext cx="1311088" cy="733867"/>
    <xdr:pic>
      <xdr:nvPicPr>
        <xdr:cNvPr id="20" name="Picture 9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476936" y="2356038"/>
          <a:ext cx="1311088" cy="733867"/>
        </a:xfrm>
        <a:prstGeom prst="rect">
          <a:avLst/>
        </a:prstGeom>
        <a:noFill/>
      </xdr:spPr>
    </xdr:pic>
    <xdr:clientData/>
  </xdr:oneCellAnchor>
  <xdr:oneCellAnchor>
    <xdr:from>
      <xdr:col>12</xdr:col>
      <xdr:colOff>500516</xdr:colOff>
      <xdr:row>23</xdr:row>
      <xdr:rowOff>27939</xdr:rowOff>
    </xdr:from>
    <xdr:ext cx="1400736" cy="671402"/>
    <xdr:pic>
      <xdr:nvPicPr>
        <xdr:cNvPr id="21" name="Picture 11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7855473" y="3904200"/>
          <a:ext cx="1400736" cy="671402"/>
        </a:xfrm>
        <a:prstGeom prst="rect">
          <a:avLst/>
        </a:prstGeom>
        <a:noFill/>
      </xdr:spPr>
    </xdr:pic>
    <xdr:clientData/>
  </xdr:oneCellAnchor>
  <xdr:oneCellAnchor>
    <xdr:from>
      <xdr:col>13</xdr:col>
      <xdr:colOff>56459</xdr:colOff>
      <xdr:row>35</xdr:row>
      <xdr:rowOff>22576</xdr:rowOff>
    </xdr:from>
    <xdr:ext cx="1204982" cy="1363072"/>
    <xdr:pic>
      <xdr:nvPicPr>
        <xdr:cNvPr id="22" name="Picture 14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962209" y="5730249"/>
          <a:ext cx="1204982" cy="1363072"/>
        </a:xfrm>
        <a:prstGeom prst="rect">
          <a:avLst/>
        </a:prstGeom>
        <a:noFill/>
      </xdr:spPr>
    </xdr:pic>
    <xdr:clientData/>
  </xdr:oneCellAnchor>
  <xdr:twoCellAnchor>
    <xdr:from>
      <xdr:col>12</xdr:col>
      <xdr:colOff>340052</xdr:colOff>
      <xdr:row>8</xdr:row>
      <xdr:rowOff>101670</xdr:rowOff>
    </xdr:from>
    <xdr:to>
      <xdr:col>14</xdr:col>
      <xdr:colOff>537880</xdr:colOff>
      <xdr:row>10</xdr:row>
      <xdr:rowOff>3277</xdr:rowOff>
    </xdr:to>
    <xdr:sp macro="" textlink="">
      <xdr:nvSpPr>
        <xdr:cNvPr id="23" name="Прямоугольник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/>
      </xdr:nvSpPr>
      <xdr:spPr>
        <a:xfrm>
          <a:off x="7655252" y="1397070"/>
          <a:ext cx="1417028" cy="292132"/>
        </a:xfrm>
        <a:prstGeom prst="rect">
          <a:avLst/>
        </a:prstGeom>
        <a:solidFill>
          <a:srgbClr val="F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  </a:t>
          </a:r>
          <a:endParaRPr lang="ru-RU" sz="1100"/>
        </a:p>
      </xdr:txBody>
    </xdr:sp>
    <xdr:clientData/>
  </xdr:twoCellAnchor>
  <xdr:twoCellAnchor>
    <xdr:from>
      <xdr:col>2</xdr:col>
      <xdr:colOff>80597</xdr:colOff>
      <xdr:row>8</xdr:row>
      <xdr:rowOff>113351</xdr:rowOff>
    </xdr:from>
    <xdr:to>
      <xdr:col>4</xdr:col>
      <xdr:colOff>517194</xdr:colOff>
      <xdr:row>10</xdr:row>
      <xdr:rowOff>14958</xdr:rowOff>
    </xdr:to>
    <xdr:sp macro="" textlink="">
      <xdr:nvSpPr>
        <xdr:cNvPr id="24" name="Прямоугольник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SpPr/>
      </xdr:nvSpPr>
      <xdr:spPr>
        <a:xfrm>
          <a:off x="1299797" y="1408751"/>
          <a:ext cx="1655797" cy="292132"/>
        </a:xfrm>
        <a:prstGeom prst="rect">
          <a:avLst/>
        </a:prstGeom>
        <a:solidFill>
          <a:srgbClr val="F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  </a:t>
          </a:r>
          <a:endParaRPr lang="ru-RU" sz="1100"/>
        </a:p>
      </xdr:txBody>
    </xdr:sp>
    <xdr:clientData/>
  </xdr:twoCellAnchor>
  <xdr:twoCellAnchor>
    <xdr:from>
      <xdr:col>2</xdr:col>
      <xdr:colOff>146685</xdr:colOff>
      <xdr:row>8</xdr:row>
      <xdr:rowOff>92561</xdr:rowOff>
    </xdr:from>
    <xdr:to>
      <xdr:col>4</xdr:col>
      <xdr:colOff>567017</xdr:colOff>
      <xdr:row>10</xdr:row>
      <xdr:rowOff>12972</xdr:rowOff>
    </xdr:to>
    <xdr:sp macro="" textlink="">
      <xdr:nvSpPr>
        <xdr:cNvPr id="25" name="Прямоугольник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SpPr/>
      </xdr:nvSpPr>
      <xdr:spPr>
        <a:xfrm>
          <a:off x="1365885" y="1387961"/>
          <a:ext cx="1639532" cy="310936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fontAlgn="b"/>
          <a:r>
            <a:rPr lang="ru-RU" sz="1400">
              <a:solidFill>
                <a:schemeClr val="bg1"/>
              </a:solidFill>
              <a:latin typeface="+mn-lt"/>
              <a:cs typeface="Arial" pitchFamily="34" charset="0"/>
            </a:rPr>
            <a:t>СПЛИТ-СИСТЕМЫ</a:t>
          </a:r>
        </a:p>
      </xdr:txBody>
    </xdr:sp>
    <xdr:clientData/>
  </xdr:twoCellAnchor>
  <xdr:twoCellAnchor>
    <xdr:from>
      <xdr:col>12</xdr:col>
      <xdr:colOff>478723</xdr:colOff>
      <xdr:row>8</xdr:row>
      <xdr:rowOff>68957</xdr:rowOff>
    </xdr:from>
    <xdr:to>
      <xdr:col>14</xdr:col>
      <xdr:colOff>520458</xdr:colOff>
      <xdr:row>9</xdr:row>
      <xdr:rowOff>143529</xdr:rowOff>
    </xdr:to>
    <xdr:sp macro="" textlink="">
      <xdr:nvSpPr>
        <xdr:cNvPr id="26" name="Прямоугольник 25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SpPr/>
      </xdr:nvSpPr>
      <xdr:spPr>
        <a:xfrm>
          <a:off x="7793923" y="1364357"/>
          <a:ext cx="1260935" cy="303172"/>
        </a:xfrm>
        <a:prstGeom prst="rect">
          <a:avLst/>
        </a:prstGeom>
        <a:noFill/>
        <a:ln w="38100">
          <a:noFill/>
        </a:ln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fontAlgn="b"/>
          <a:r>
            <a:rPr lang="en-US" sz="1400">
              <a:solidFill>
                <a:schemeClr val="bg1"/>
              </a:solidFill>
              <a:latin typeface="+mn-lt"/>
              <a:cs typeface="Arial" pitchFamily="34" charset="0"/>
            </a:rPr>
            <a:t>SMART</a:t>
          </a:r>
          <a:r>
            <a:rPr lang="en-US" sz="1400" baseline="0">
              <a:solidFill>
                <a:schemeClr val="bg1"/>
              </a:solidFill>
              <a:latin typeface="+mn-lt"/>
              <a:cs typeface="Arial" pitchFamily="34" charset="0"/>
            </a:rPr>
            <a:t> MULTI</a:t>
          </a:r>
          <a:endParaRPr lang="ru-RU" sz="140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oneCellAnchor>
    <xdr:from>
      <xdr:col>9</xdr:col>
      <xdr:colOff>37513</xdr:colOff>
      <xdr:row>24</xdr:row>
      <xdr:rowOff>24848</xdr:rowOff>
    </xdr:from>
    <xdr:ext cx="703511" cy="2068216"/>
    <xdr:pic>
      <xdr:nvPicPr>
        <xdr:cNvPr id="27" name="Picture 15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553730" y="4066761"/>
          <a:ext cx="703511" cy="2068216"/>
        </a:xfrm>
        <a:prstGeom prst="rect">
          <a:avLst/>
        </a:prstGeom>
        <a:noFill/>
      </xdr:spPr>
    </xdr:pic>
    <xdr:clientData/>
  </xdr:oneCellAnchor>
  <xdr:oneCellAnchor>
    <xdr:from>
      <xdr:col>12</xdr:col>
      <xdr:colOff>570726</xdr:colOff>
      <xdr:row>16</xdr:row>
      <xdr:rowOff>118089</xdr:rowOff>
    </xdr:from>
    <xdr:ext cx="1364445" cy="781376"/>
    <xdr:pic>
      <xdr:nvPicPr>
        <xdr:cNvPr id="28" name="Picture 17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7868341" y="2763108"/>
          <a:ext cx="1364445" cy="781376"/>
        </a:xfrm>
        <a:prstGeom prst="rect">
          <a:avLst/>
        </a:prstGeom>
        <a:noFill/>
      </xdr:spPr>
    </xdr:pic>
    <xdr:clientData/>
  </xdr:oneCellAnchor>
  <xdr:oneCellAnchor>
    <xdr:from>
      <xdr:col>5</xdr:col>
      <xdr:colOff>557494</xdr:colOff>
      <xdr:row>25</xdr:row>
      <xdr:rowOff>7285</xdr:rowOff>
    </xdr:from>
    <xdr:ext cx="930659" cy="865094"/>
    <xdr:pic>
      <xdr:nvPicPr>
        <xdr:cNvPr id="29" name="Picture 19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605494" y="4122085"/>
          <a:ext cx="930659" cy="865094"/>
        </a:xfrm>
        <a:prstGeom prst="rect">
          <a:avLst/>
        </a:prstGeom>
        <a:noFill/>
      </xdr:spPr>
    </xdr:pic>
    <xdr:clientData/>
  </xdr:oneCellAnchor>
  <xdr:oneCellAnchor>
    <xdr:from>
      <xdr:col>13</xdr:col>
      <xdr:colOff>54427</xdr:colOff>
      <xdr:row>2</xdr:row>
      <xdr:rowOff>111220</xdr:rowOff>
    </xdr:from>
    <xdr:ext cx="2635465" cy="578347"/>
    <xdr:pic>
      <xdr:nvPicPr>
        <xdr:cNvPr id="31" name="Picture 1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7979227" y="435070"/>
          <a:ext cx="2635465" cy="578347"/>
        </a:xfrm>
        <a:prstGeom prst="rect">
          <a:avLst/>
        </a:prstGeom>
        <a:noFill/>
      </xdr:spPr>
    </xdr:pic>
    <xdr:clientData/>
  </xdr:oneCellAnchor>
  <xdr:oneCellAnchor>
    <xdr:from>
      <xdr:col>5</xdr:col>
      <xdr:colOff>134471</xdr:colOff>
      <xdr:row>36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3182471" y="5895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5</xdr:col>
      <xdr:colOff>56030</xdr:colOff>
      <xdr:row>32</xdr:row>
      <xdr:rowOff>131584</xdr:rowOff>
    </xdr:from>
    <xdr:to>
      <xdr:col>6</xdr:col>
      <xdr:colOff>289672</xdr:colOff>
      <xdr:row>37</xdr:row>
      <xdr:rowOff>131023</xdr:rowOff>
    </xdr:to>
    <xdr:sp macro="" textlink="">
      <xdr:nvSpPr>
        <xdr:cNvPr id="33" name="TextBox 32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 txBox="1"/>
      </xdr:nvSpPr>
      <xdr:spPr bwMode="auto">
        <a:xfrm>
          <a:off x="3096703" y="5355680"/>
          <a:ext cx="841777" cy="805401"/>
        </a:xfrm>
        <a:prstGeom prst="rect">
          <a:avLst/>
        </a:prstGeom>
        <a:solidFill>
          <a:schemeClr val="bg1">
            <a:lumMod val="65000"/>
            <a:alpha val="82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endParaRPr lang="ru-RU" sz="1200"/>
        </a:p>
      </xdr:txBody>
    </xdr:sp>
    <xdr:clientData/>
  </xdr:twoCellAnchor>
  <xdr:twoCellAnchor>
    <xdr:from>
      <xdr:col>5</xdr:col>
      <xdr:colOff>252132</xdr:colOff>
      <xdr:row>34</xdr:row>
      <xdr:rowOff>12198</xdr:rowOff>
    </xdr:from>
    <xdr:to>
      <xdr:col>6</xdr:col>
      <xdr:colOff>103774</xdr:colOff>
      <xdr:row>37</xdr:row>
      <xdr:rowOff>45255</xdr:rowOff>
    </xdr:to>
    <xdr:pic>
      <xdr:nvPicPr>
        <xdr:cNvPr id="34" name="Picture 12">
          <a:hlinkClick xmlns:r="http://schemas.openxmlformats.org/officeDocument/2006/relationships" r:id="rId18"/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292805" y="5558679"/>
          <a:ext cx="459777" cy="516634"/>
        </a:xfrm>
        <a:prstGeom prst="rect">
          <a:avLst/>
        </a:prstGeom>
        <a:noFill/>
      </xdr:spPr>
    </xdr:pic>
    <xdr:clientData/>
  </xdr:twoCellAnchor>
  <xdr:twoCellAnchor>
    <xdr:from>
      <xdr:col>5</xdr:col>
      <xdr:colOff>96372</xdr:colOff>
      <xdr:row>32</xdr:row>
      <xdr:rowOff>88914</xdr:rowOff>
    </xdr:from>
    <xdr:to>
      <xdr:col>6</xdr:col>
      <xdr:colOff>401451</xdr:colOff>
      <xdr:row>34</xdr:row>
      <xdr:rowOff>34666</xdr:rowOff>
    </xdr:to>
    <xdr:sp macro="" textlink="">
      <xdr:nvSpPr>
        <xdr:cNvPr id="35" name="TextBox 34">
          <a:hlinkClick xmlns:r="http://schemas.openxmlformats.org/officeDocument/2006/relationships" r:id="rId20"/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3137045" y="5313010"/>
          <a:ext cx="913214" cy="2681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>
              <a:solidFill>
                <a:schemeClr val="bg1"/>
              </a:solidFill>
            </a:rPr>
            <a:t>БЫТОВЫЕ</a:t>
          </a:r>
        </a:p>
      </xdr:txBody>
    </xdr:sp>
    <xdr:clientData/>
  </xdr:twoCellAnchor>
  <xdr:twoCellAnchor>
    <xdr:from>
      <xdr:col>6</xdr:col>
      <xdr:colOff>324970</xdr:colOff>
      <xdr:row>32</xdr:row>
      <xdr:rowOff>68425</xdr:rowOff>
    </xdr:from>
    <xdr:to>
      <xdr:col>8</xdr:col>
      <xdr:colOff>25148</xdr:colOff>
      <xdr:row>37</xdr:row>
      <xdr:rowOff>123689</xdr:rowOff>
    </xdr:to>
    <xdr:grpSp>
      <xdr:nvGrpSpPr>
        <xdr:cNvPr id="36" name="Группа 35">
          <a:hlinkClick xmlns:r="http://schemas.openxmlformats.org/officeDocument/2006/relationships" r:id="rId21"/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GrpSpPr/>
      </xdr:nvGrpSpPr>
      <xdr:grpSpPr>
        <a:xfrm>
          <a:off x="4179794" y="5163366"/>
          <a:ext cx="985119" cy="839676"/>
          <a:chOff x="2973649" y="5629063"/>
          <a:chExt cx="900888" cy="865471"/>
        </a:xfrm>
      </xdr:grpSpPr>
      <xdr:sp macro="" textlink="">
        <xdr:nvSpPr>
          <xdr:cNvPr id="37" name="TextBox 36">
            <a:extLst>
              <a:ext uri="{FF2B5EF4-FFF2-40B4-BE49-F238E27FC236}">
                <a16:creationId xmlns="" xmlns:a16="http://schemas.microsoft.com/office/drawing/2014/main" id="{00000000-0008-0000-0000-000025000000}"/>
              </a:ext>
            </a:extLst>
          </xdr:cNvPr>
          <xdr:cNvSpPr txBox="1"/>
        </xdr:nvSpPr>
        <xdr:spPr bwMode="auto">
          <a:xfrm>
            <a:off x="3022838" y="5685488"/>
            <a:ext cx="819150" cy="809046"/>
          </a:xfrm>
          <a:prstGeom prst="rect">
            <a:avLst/>
          </a:prstGeom>
          <a:solidFill>
            <a:schemeClr val="bg1">
              <a:lumMod val="65000"/>
              <a:alpha val="82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b"/>
          <a:lstStyle/>
          <a:p>
            <a:endParaRPr lang="ru-RU" sz="1200"/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="" xmlns:a16="http://schemas.microsoft.com/office/drawing/2014/main" id="{00000000-0008-0000-0000-000026000000}"/>
              </a:ext>
            </a:extLst>
          </xdr:cNvPr>
          <xdr:cNvSpPr txBox="1"/>
        </xdr:nvSpPr>
        <xdr:spPr>
          <a:xfrm>
            <a:off x="2973649" y="5629063"/>
            <a:ext cx="90088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ru-RU" sz="1100">
                <a:solidFill>
                  <a:schemeClr val="bg1"/>
                </a:solidFill>
              </a:rPr>
              <a:t>ПОЛУПРОМ</a:t>
            </a:r>
          </a:p>
        </xdr:txBody>
      </xdr:sp>
      <xdr:pic>
        <xdr:nvPicPr>
          <xdr:cNvPr id="39" name="Picture 12">
            <a:extLst>
              <a:ext uri="{FF2B5EF4-FFF2-40B4-BE49-F238E27FC236}">
                <a16:creationId xmlns="" xmlns:a16="http://schemas.microsoft.com/office/drawing/2014/main" id="{00000000-0008-0000-00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/>
          <a:srcRect/>
          <a:stretch>
            <a:fillRect/>
          </a:stretch>
        </xdr:blipFill>
        <xdr:spPr bwMode="auto">
          <a:xfrm>
            <a:off x="3183967" y="5887358"/>
            <a:ext cx="461242" cy="523875"/>
          </a:xfrm>
          <a:prstGeom prst="rect">
            <a:avLst/>
          </a:prstGeom>
          <a:noFill/>
        </xdr:spPr>
      </xdr:pic>
    </xdr:grpSp>
    <xdr:clientData/>
  </xdr:twoCellAnchor>
  <xdr:twoCellAnchor>
    <xdr:from>
      <xdr:col>4</xdr:col>
      <xdr:colOff>140635</xdr:colOff>
      <xdr:row>46</xdr:row>
      <xdr:rowOff>131936</xdr:rowOff>
    </xdr:from>
    <xdr:to>
      <xdr:col>14</xdr:col>
      <xdr:colOff>28575</xdr:colOff>
      <xdr:row>49</xdr:row>
      <xdr:rowOff>134179</xdr:rowOff>
    </xdr:to>
    <xdr:sp macro="" textlink="">
      <xdr:nvSpPr>
        <xdr:cNvPr id="40" name="TextBox 39">
          <a:hlinkClick xmlns:r="http://schemas.openxmlformats.org/officeDocument/2006/relationships" r:id="rId22"/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SpPr txBox="1"/>
      </xdr:nvSpPr>
      <xdr:spPr bwMode="auto">
        <a:xfrm>
          <a:off x="2592287" y="7818197"/>
          <a:ext cx="6017071" cy="499199"/>
        </a:xfrm>
        <a:prstGeom prst="rect">
          <a:avLst/>
        </a:prstGeom>
        <a:solidFill>
          <a:schemeClr val="tx1">
            <a:lumMod val="75000"/>
            <a:lumOff val="25000"/>
            <a:alpha val="97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400">
            <a:solidFill>
              <a:schemeClr val="bg1"/>
            </a:solidFill>
            <a:effectLst/>
          </a:endParaRPr>
        </a:p>
        <a:p>
          <a:r>
            <a:rPr lang="en-US" sz="1100"/>
            <a:t>       </a:t>
          </a:r>
          <a:endParaRPr lang="ru-RU" sz="1100"/>
        </a:p>
      </xdr:txBody>
    </xdr:sp>
    <xdr:clientData/>
  </xdr:twoCellAnchor>
  <xdr:oneCellAnchor>
    <xdr:from>
      <xdr:col>3</xdr:col>
      <xdr:colOff>564775</xdr:colOff>
      <xdr:row>46</xdr:row>
      <xdr:rowOff>130257</xdr:rowOff>
    </xdr:from>
    <xdr:ext cx="500343" cy="489697"/>
    <xdr:pic>
      <xdr:nvPicPr>
        <xdr:cNvPr id="41" name="Рисунок 40">
          <a:hlinkClick xmlns:r="http://schemas.openxmlformats.org/officeDocument/2006/relationships" r:id="rId22"/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3514" y="7816518"/>
          <a:ext cx="500343" cy="489697"/>
        </a:xfrm>
        <a:prstGeom prst="rect">
          <a:avLst/>
        </a:prstGeom>
      </xdr:spPr>
    </xdr:pic>
    <xdr:clientData/>
  </xdr:oneCellAnchor>
  <xdr:twoCellAnchor>
    <xdr:from>
      <xdr:col>4</xdr:col>
      <xdr:colOff>529328</xdr:colOff>
      <xdr:row>47</xdr:row>
      <xdr:rowOff>60901</xdr:rowOff>
    </xdr:from>
    <xdr:to>
      <xdr:col>13</xdr:col>
      <xdr:colOff>544046</xdr:colOff>
      <xdr:row>49</xdr:row>
      <xdr:rowOff>106846</xdr:rowOff>
    </xdr:to>
    <xdr:sp macro="" textlink="">
      <xdr:nvSpPr>
        <xdr:cNvPr id="42" name="Прямоугольник 41">
          <a:hlinkClick xmlns:r="http://schemas.openxmlformats.org/officeDocument/2006/relationships" r:id="rId22"/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SpPr/>
      </xdr:nvSpPr>
      <xdr:spPr>
        <a:xfrm>
          <a:off x="2980980" y="7912814"/>
          <a:ext cx="5530936" cy="377249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1300" b="0">
              <a:solidFill>
                <a:schemeClr val="bg1"/>
              </a:solidFill>
              <a:latin typeface="+mn-lt"/>
              <a:cs typeface="Arial" pitchFamily="34" charset="0"/>
            </a:rPr>
            <a:t>КАЖДЫЙ КОНДИЦИОНЕР ЗАСТРАХОВАН СПАО «ИНГОССТРАХ» НА 200 000</a:t>
          </a:r>
          <a:r>
            <a:rPr lang="en-US" sz="1300" b="0">
              <a:solidFill>
                <a:schemeClr val="bg1"/>
              </a:solidFill>
              <a:latin typeface="+mn-lt"/>
              <a:cs typeface="Arial" pitchFamily="34" charset="0"/>
            </a:rPr>
            <a:t>$</a:t>
          </a:r>
          <a:endParaRPr lang="ru-RU" sz="1300" b="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454745</xdr:colOff>
      <xdr:row>35</xdr:row>
      <xdr:rowOff>65294</xdr:rowOff>
    </xdr:from>
    <xdr:to>
      <xdr:col>3</xdr:col>
      <xdr:colOff>124558</xdr:colOff>
      <xdr:row>37</xdr:row>
      <xdr:rowOff>139938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1014" y="5772967"/>
          <a:ext cx="277948" cy="397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171966</xdr:colOff>
      <xdr:row>35</xdr:row>
      <xdr:rowOff>66429</xdr:rowOff>
    </xdr:from>
    <xdr:to>
      <xdr:col>2</xdr:col>
      <xdr:colOff>448305</xdr:colOff>
      <xdr:row>37</xdr:row>
      <xdr:rowOff>139213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235" y="5774102"/>
          <a:ext cx="276339" cy="395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543728</xdr:colOff>
      <xdr:row>11</xdr:row>
      <xdr:rowOff>6818</xdr:rowOff>
    </xdr:from>
    <xdr:ext cx="1311088" cy="733867"/>
    <xdr:pic>
      <xdr:nvPicPr>
        <xdr:cNvPr id="45" name="Picture 9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7898685" y="1895253"/>
          <a:ext cx="1311088" cy="733867"/>
        </a:xfrm>
        <a:prstGeom prst="rect">
          <a:avLst/>
        </a:prstGeom>
        <a:noFill/>
      </xdr:spPr>
    </xdr:pic>
    <xdr:clientData/>
  </xdr:oneCellAnchor>
  <xdr:oneCellAnchor>
    <xdr:from>
      <xdr:col>5</xdr:col>
      <xdr:colOff>294027</xdr:colOff>
      <xdr:row>14</xdr:row>
      <xdr:rowOff>1</xdr:rowOff>
    </xdr:from>
    <xdr:ext cx="1364445" cy="781376"/>
    <xdr:pic>
      <xdr:nvPicPr>
        <xdr:cNvPr id="46" name="Picture 17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342027" y="2333626"/>
          <a:ext cx="1364445" cy="781376"/>
        </a:xfrm>
        <a:prstGeom prst="rect">
          <a:avLst/>
        </a:prstGeom>
        <a:noFill/>
      </xdr:spPr>
    </xdr:pic>
    <xdr:clientData/>
  </xdr:oneCellAnchor>
  <xdr:oneCellAnchor>
    <xdr:from>
      <xdr:col>2</xdr:col>
      <xdr:colOff>224117</xdr:colOff>
      <xdr:row>25</xdr:row>
      <xdr:rowOff>145679</xdr:rowOff>
    </xdr:from>
    <xdr:ext cx="1400736" cy="671402"/>
    <xdr:pic>
      <xdr:nvPicPr>
        <xdr:cNvPr id="47" name="Picture 11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43317" y="4260479"/>
          <a:ext cx="1400736" cy="671402"/>
        </a:xfrm>
        <a:prstGeom prst="rect">
          <a:avLst/>
        </a:prstGeom>
        <a:noFill/>
      </xdr:spPr>
    </xdr:pic>
    <xdr:clientData/>
  </xdr:oneCellAnchor>
  <xdr:oneCellAnchor>
    <xdr:from>
      <xdr:col>13</xdr:col>
      <xdr:colOff>107534</xdr:colOff>
      <xdr:row>28</xdr:row>
      <xdr:rowOff>77536</xdr:rowOff>
    </xdr:from>
    <xdr:ext cx="930659" cy="865094"/>
    <xdr:pic>
      <xdr:nvPicPr>
        <xdr:cNvPr id="48" name="Picture 19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8013284" y="4656863"/>
          <a:ext cx="930659" cy="865094"/>
        </a:xfrm>
        <a:prstGeom prst="rect">
          <a:avLst/>
        </a:prstGeom>
        <a:noFill/>
      </xdr:spPr>
    </xdr:pic>
    <xdr:clientData/>
  </xdr:oneCellAnchor>
  <xdr:twoCellAnchor>
    <xdr:from>
      <xdr:col>2</xdr:col>
      <xdr:colOff>66675</xdr:colOff>
      <xdr:row>39</xdr:row>
      <xdr:rowOff>16810</xdr:rowOff>
    </xdr:from>
    <xdr:to>
      <xdr:col>8</xdr:col>
      <xdr:colOff>87923</xdr:colOff>
      <xdr:row>44</xdr:row>
      <xdr:rowOff>14653</xdr:rowOff>
    </xdr:to>
    <xdr:sp macro="" textlink="">
      <xdr:nvSpPr>
        <xdr:cNvPr id="52" name="TextBox 51">
          <a:hlinkClick xmlns:r="http://schemas.openxmlformats.org/officeDocument/2006/relationships" r:id="rId26"/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SpPr txBox="1"/>
      </xdr:nvSpPr>
      <xdr:spPr bwMode="auto">
        <a:xfrm>
          <a:off x="1282944" y="6369252"/>
          <a:ext cx="3670056" cy="803805"/>
        </a:xfrm>
        <a:prstGeom prst="rect">
          <a:avLst/>
        </a:prstGeom>
        <a:solidFill>
          <a:schemeClr val="bg1">
            <a:lumMod val="65000"/>
            <a:alpha val="68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МОДУЛЬ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ОБЕЗЗАРАЖИВАНИЯ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ВОЗДУХА</a:t>
          </a:r>
          <a:endParaRPr lang="ru-RU" sz="1200"/>
        </a:p>
      </xdr:txBody>
    </xdr:sp>
    <xdr:clientData/>
  </xdr:twoCellAnchor>
  <xdr:twoCellAnchor>
    <xdr:from>
      <xdr:col>8</xdr:col>
      <xdr:colOff>220540</xdr:colOff>
      <xdr:row>39</xdr:row>
      <xdr:rowOff>7326</xdr:rowOff>
    </xdr:from>
    <xdr:to>
      <xdr:col>11</xdr:col>
      <xdr:colOff>190499</xdr:colOff>
      <xdr:row>44</xdr:row>
      <xdr:rowOff>21981</xdr:rowOff>
    </xdr:to>
    <xdr:sp macro="" textlink="">
      <xdr:nvSpPr>
        <xdr:cNvPr id="55" name="TextBox 54">
          <a:hlinkClick xmlns:r="http://schemas.openxmlformats.org/officeDocument/2006/relationships" r:id="rId27"/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SpPr txBox="1"/>
      </xdr:nvSpPr>
      <xdr:spPr bwMode="auto">
        <a:xfrm>
          <a:off x="5085617" y="6359768"/>
          <a:ext cx="1794363" cy="820617"/>
        </a:xfrm>
        <a:prstGeom prst="rect">
          <a:avLst/>
        </a:prstGeom>
        <a:solidFill>
          <a:srgbClr val="FF0000">
            <a:alpha val="6800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СПЕЦИАЛЬНОЕ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ПРЕДЛОЖЕНИЕ</a:t>
          </a:r>
          <a:endParaRPr lang="ru-RU" sz="1200"/>
        </a:p>
      </xdr:txBody>
    </xdr:sp>
    <xdr:clientData/>
  </xdr:twoCellAnchor>
  <xdr:twoCellAnchor editAs="oneCell">
    <xdr:from>
      <xdr:col>5</xdr:col>
      <xdr:colOff>146536</xdr:colOff>
      <xdr:row>39</xdr:row>
      <xdr:rowOff>87605</xdr:rowOff>
    </xdr:from>
    <xdr:to>
      <xdr:col>7</xdr:col>
      <xdr:colOff>586154</xdr:colOff>
      <xdr:row>43</xdr:row>
      <xdr:rowOff>145427</xdr:rowOff>
    </xdr:to>
    <xdr:pic>
      <xdr:nvPicPr>
        <xdr:cNvPr id="59" name="Рисунок 58">
          <a:hlinkClick xmlns:r="http://schemas.openxmlformats.org/officeDocument/2006/relationships" r:id="rId26"/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7209" y="6440047"/>
          <a:ext cx="1655887" cy="702592"/>
        </a:xfrm>
        <a:prstGeom prst="rect">
          <a:avLst/>
        </a:prstGeom>
      </xdr:spPr>
    </xdr:pic>
    <xdr:clientData/>
  </xdr:twoCellAnchor>
  <xdr:twoCellAnchor editAs="oneCell">
    <xdr:from>
      <xdr:col>8</xdr:col>
      <xdr:colOff>366346</xdr:colOff>
      <xdr:row>40</xdr:row>
      <xdr:rowOff>82597</xdr:rowOff>
    </xdr:from>
    <xdr:to>
      <xdr:col>9</xdr:col>
      <xdr:colOff>263769</xdr:colOff>
      <xdr:row>43</xdr:row>
      <xdr:rowOff>3198</xdr:rowOff>
    </xdr:to>
    <xdr:pic>
      <xdr:nvPicPr>
        <xdr:cNvPr id="63" name="Рисунок 62">
          <a:hlinkClick xmlns:r="http://schemas.openxmlformats.org/officeDocument/2006/relationships" r:id="rId27"/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423" y="6596232"/>
          <a:ext cx="505558" cy="399867"/>
        </a:xfrm>
        <a:prstGeom prst="rect">
          <a:avLst/>
        </a:prstGeom>
      </xdr:spPr>
    </xdr:pic>
    <xdr:clientData/>
  </xdr:twoCellAnchor>
  <xdr:twoCellAnchor>
    <xdr:from>
      <xdr:col>8</xdr:col>
      <xdr:colOff>245993</xdr:colOff>
      <xdr:row>11</xdr:row>
      <xdr:rowOff>35860</xdr:rowOff>
    </xdr:from>
    <xdr:to>
      <xdr:col>11</xdr:col>
      <xdr:colOff>169793</xdr:colOff>
      <xdr:row>20</xdr:row>
      <xdr:rowOff>115957</xdr:rowOff>
    </xdr:to>
    <xdr:sp macro="" textlink="">
      <xdr:nvSpPr>
        <xdr:cNvPr id="56" name="TextBox 55">
          <a:hlinkClick xmlns:r="http://schemas.openxmlformats.org/officeDocument/2006/relationships" r:id="rId30"/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SpPr txBox="1"/>
      </xdr:nvSpPr>
      <xdr:spPr bwMode="auto">
        <a:xfrm>
          <a:off x="5149297" y="1924295"/>
          <a:ext cx="1762539" cy="1570966"/>
        </a:xfrm>
        <a:prstGeom prst="rect">
          <a:avLst/>
        </a:prstGeom>
        <a:solidFill>
          <a:schemeClr val="bg1">
            <a:lumMod val="65000"/>
            <a:alpha val="72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Холодильные </a:t>
          </a:r>
          <a:br>
            <a:rPr lang="ru-RU" sz="1200" b="0" i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</a:br>
          <a:r>
            <a:rPr lang="ru-RU" sz="1200" b="0" i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сплит системы</a:t>
          </a:r>
          <a:endParaRPr lang="ru-RU" sz="1200" cap="all" baseline="0">
            <a:solidFill>
              <a:schemeClr val="bg1"/>
            </a:solidFill>
          </a:endParaRPr>
        </a:p>
      </xdr:txBody>
    </xdr:sp>
    <xdr:clientData/>
  </xdr:twoCellAnchor>
  <xdr:oneCellAnchor>
    <xdr:from>
      <xdr:col>8</xdr:col>
      <xdr:colOff>451963</xdr:colOff>
      <xdr:row>15</xdr:row>
      <xdr:rowOff>22413</xdr:rowOff>
    </xdr:from>
    <xdr:ext cx="1311088" cy="733867"/>
    <xdr:pic>
      <xdr:nvPicPr>
        <xdr:cNvPr id="57" name="Picture 9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328763" y="2517963"/>
          <a:ext cx="1311088" cy="733867"/>
        </a:xfrm>
        <a:prstGeom prst="rect">
          <a:avLst/>
        </a:prstGeom>
        <a:noFill/>
      </xdr:spPr>
    </xdr:pic>
    <xdr:clientData/>
  </xdr:oneCellAnchor>
  <xdr:twoCellAnchor editAs="oneCell">
    <xdr:from>
      <xdr:col>8</xdr:col>
      <xdr:colOff>523875</xdr:colOff>
      <xdr:row>14</xdr:row>
      <xdr:rowOff>104775</xdr:rowOff>
    </xdr:from>
    <xdr:to>
      <xdr:col>9</xdr:col>
      <xdr:colOff>342290</xdr:colOff>
      <xdr:row>17</xdr:row>
      <xdr:rowOff>47015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675" y="2438400"/>
          <a:ext cx="428015" cy="4280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178254</xdr:rowOff>
    </xdr:from>
    <xdr:to>
      <xdr:col>8</xdr:col>
      <xdr:colOff>390524</xdr:colOff>
      <xdr:row>0</xdr:row>
      <xdr:rowOff>540204</xdr:rowOff>
    </xdr:to>
    <xdr:sp macro="" textlink="">
      <xdr:nvSpPr>
        <xdr:cNvPr id="2" name="Прямоугольник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473529"/>
          <a:ext cx="11563349" cy="361950"/>
        </a:xfrm>
        <a:prstGeom prst="rect">
          <a:avLst/>
        </a:prstGeom>
        <a:solidFill>
          <a:srgbClr val="F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   </a:t>
          </a:r>
          <a:endParaRPr lang="ru-RU" sz="1100"/>
        </a:p>
      </xdr:txBody>
    </xdr:sp>
    <xdr:clientData/>
  </xdr:twoCellAnchor>
  <xdr:twoCellAnchor>
    <xdr:from>
      <xdr:col>1</xdr:col>
      <xdr:colOff>1402416</xdr:colOff>
      <xdr:row>0</xdr:row>
      <xdr:rowOff>184177</xdr:rowOff>
    </xdr:from>
    <xdr:to>
      <xdr:col>8</xdr:col>
      <xdr:colOff>235883</xdr:colOff>
      <xdr:row>0</xdr:row>
      <xdr:rowOff>526963</xdr:rowOff>
    </xdr:to>
    <xdr:sp macro="" textlink="">
      <xdr:nvSpPr>
        <xdr:cNvPr id="3" name="Прямоугольник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/>
      </xdr:nvSpPr>
      <xdr:spPr>
        <a:xfrm>
          <a:off x="4193241" y="479452"/>
          <a:ext cx="7215467" cy="342786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600" b="0" cap="all" baseline="0">
              <a:solidFill>
                <a:schemeClr val="bg1"/>
              </a:solidFill>
              <a:latin typeface="+mn-lt"/>
              <a:cs typeface="Arial" pitchFamily="34" charset="0"/>
            </a:rPr>
            <a:t>Сплит-системы настенного типа</a:t>
          </a:r>
        </a:p>
      </xdr:txBody>
    </xdr:sp>
    <xdr:clientData/>
  </xdr:twoCellAnchor>
  <xdr:twoCellAnchor>
    <xdr:from>
      <xdr:col>8</xdr:col>
      <xdr:colOff>535781</xdr:colOff>
      <xdr:row>0</xdr:row>
      <xdr:rowOff>284752</xdr:rowOff>
    </xdr:from>
    <xdr:to>
      <xdr:col>11</xdr:col>
      <xdr:colOff>0</xdr:colOff>
      <xdr:row>1</xdr:row>
      <xdr:rowOff>0</xdr:rowOff>
    </xdr:to>
    <xdr:pic>
      <xdr:nvPicPr>
        <xdr:cNvPr id="4" name="Picture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180094" y="582408"/>
          <a:ext cx="1595437" cy="393903"/>
        </a:xfrm>
        <a:prstGeom prst="rect">
          <a:avLst/>
        </a:prstGeom>
        <a:noFill/>
      </xdr:spPr>
    </xdr:pic>
    <xdr:clientData/>
  </xdr:twoCellAnchor>
  <xdr:twoCellAnchor>
    <xdr:from>
      <xdr:col>3</xdr:col>
      <xdr:colOff>763680</xdr:colOff>
      <xdr:row>0</xdr:row>
      <xdr:rowOff>540146</xdr:rowOff>
    </xdr:from>
    <xdr:to>
      <xdr:col>8</xdr:col>
      <xdr:colOff>397248</xdr:colOff>
      <xdr:row>1</xdr:row>
      <xdr:rowOff>0</xdr:rowOff>
    </xdr:to>
    <xdr:sp macro="" textlink="">
      <xdr:nvSpPr>
        <xdr:cNvPr id="8" name="TextBox 7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 txBox="1"/>
      </xdr:nvSpPr>
      <xdr:spPr bwMode="auto">
        <a:xfrm>
          <a:off x="7955055" y="835421"/>
          <a:ext cx="3615018" cy="281726"/>
        </a:xfrm>
        <a:prstGeom prst="rect">
          <a:avLst/>
        </a:prstGeom>
        <a:solidFill>
          <a:schemeClr val="tx1">
            <a:lumMod val="50000"/>
            <a:lumOff val="50000"/>
            <a:alpha val="97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400">
            <a:solidFill>
              <a:schemeClr val="bg1"/>
            </a:solidFill>
            <a:effectLst/>
          </a:endParaRPr>
        </a:p>
        <a:p>
          <a:r>
            <a:rPr lang="en-US" sz="1100"/>
            <a:t>       </a:t>
          </a:r>
          <a:endParaRPr lang="ru-RU" sz="1100"/>
        </a:p>
      </xdr:txBody>
    </xdr:sp>
    <xdr:clientData/>
  </xdr:twoCellAnchor>
  <xdr:twoCellAnchor>
    <xdr:from>
      <xdr:col>3</xdr:col>
      <xdr:colOff>757861</xdr:colOff>
      <xdr:row>0</xdr:row>
      <xdr:rowOff>540146</xdr:rowOff>
    </xdr:from>
    <xdr:to>
      <xdr:col>4</xdr:col>
      <xdr:colOff>57965</xdr:colOff>
      <xdr:row>1</xdr:row>
      <xdr:rowOff>0</xdr:rowOff>
    </xdr:to>
    <xdr:pic>
      <xdr:nvPicPr>
        <xdr:cNvPr id="9" name="Рисунок 8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8053" y="833223"/>
          <a:ext cx="303893" cy="295123"/>
        </a:xfrm>
        <a:prstGeom prst="rect">
          <a:avLst/>
        </a:prstGeom>
      </xdr:spPr>
    </xdr:pic>
    <xdr:clientData/>
  </xdr:twoCellAnchor>
  <xdr:twoCellAnchor>
    <xdr:from>
      <xdr:col>4</xdr:col>
      <xdr:colOff>47920</xdr:colOff>
      <xdr:row>0</xdr:row>
      <xdr:rowOff>571500</xdr:rowOff>
    </xdr:from>
    <xdr:to>
      <xdr:col>8</xdr:col>
      <xdr:colOff>589249</xdr:colOff>
      <xdr:row>1</xdr:row>
      <xdr:rowOff>0</xdr:rowOff>
    </xdr:to>
    <xdr:sp macro="" textlink="">
      <xdr:nvSpPr>
        <xdr:cNvPr id="10" name="Прямоугольник 9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/>
      </xdr:nvSpPr>
      <xdr:spPr>
        <a:xfrm>
          <a:off x="8172745" y="866775"/>
          <a:ext cx="3589329" cy="43815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900" b="0">
              <a:solidFill>
                <a:schemeClr val="bg1"/>
              </a:solidFill>
              <a:latin typeface="+mn-lt"/>
              <a:cs typeface="Arial" pitchFamily="34" charset="0"/>
            </a:rPr>
            <a:t>  </a:t>
          </a:r>
          <a:r>
            <a:rPr lang="ru-RU" sz="900" b="0">
              <a:solidFill>
                <a:schemeClr val="bg1"/>
              </a:solidFill>
              <a:latin typeface="+mn-lt"/>
              <a:cs typeface="Arial" pitchFamily="34" charset="0"/>
            </a:rPr>
            <a:t>КАЖДЫЙ КОНДИЦИОНЕР ЗАСТРАХОВАН  НА 200 000</a:t>
          </a:r>
          <a:r>
            <a:rPr lang="en-US" sz="900" b="0">
              <a:solidFill>
                <a:schemeClr val="bg1"/>
              </a:solidFill>
              <a:latin typeface="+mn-lt"/>
              <a:cs typeface="Arial" pitchFamily="34" charset="0"/>
            </a:rPr>
            <a:t>$</a:t>
          </a:r>
          <a:endParaRPr lang="ru-RU" sz="900" b="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0</xdr:col>
      <xdr:colOff>56029</xdr:colOff>
      <xdr:row>67</xdr:row>
      <xdr:rowOff>122465</xdr:rowOff>
    </xdr:from>
    <xdr:to>
      <xdr:col>0</xdr:col>
      <xdr:colOff>2485448</xdr:colOff>
      <xdr:row>73</xdr:row>
      <xdr:rowOff>2887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" y="11304815"/>
          <a:ext cx="2429419" cy="1309172"/>
        </a:xfrm>
        <a:prstGeom prst="rect">
          <a:avLst/>
        </a:prstGeom>
      </xdr:spPr>
    </xdr:pic>
    <xdr:clientData/>
  </xdr:twoCellAnchor>
  <xdr:twoCellAnchor>
    <xdr:from>
      <xdr:col>0</xdr:col>
      <xdr:colOff>161926</xdr:colOff>
      <xdr:row>38</xdr:row>
      <xdr:rowOff>198898</xdr:rowOff>
    </xdr:from>
    <xdr:to>
      <xdr:col>0</xdr:col>
      <xdr:colOff>2524126</xdr:colOff>
      <xdr:row>43</xdr:row>
      <xdr:rowOff>139507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22820773"/>
          <a:ext cx="2362200" cy="1131234"/>
        </a:xfrm>
        <a:prstGeom prst="rect">
          <a:avLst/>
        </a:prstGeom>
      </xdr:spPr>
    </xdr:pic>
    <xdr:clientData/>
  </xdr:twoCellAnchor>
  <xdr:twoCellAnchor>
    <xdr:from>
      <xdr:col>0</xdr:col>
      <xdr:colOff>2392457</xdr:colOff>
      <xdr:row>20</xdr:row>
      <xdr:rowOff>95411</xdr:rowOff>
    </xdr:from>
    <xdr:to>
      <xdr:col>0</xdr:col>
      <xdr:colOff>2626178</xdr:colOff>
      <xdr:row>22</xdr:row>
      <xdr:rowOff>203350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2457" y="33223361"/>
          <a:ext cx="233721" cy="60323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95249</xdr:rowOff>
    </xdr:from>
    <xdr:to>
      <xdr:col>0</xdr:col>
      <xdr:colOff>2499907</xdr:colOff>
      <xdr:row>21</xdr:row>
      <xdr:rowOff>204109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793213"/>
          <a:ext cx="2499907" cy="1088575"/>
        </a:xfrm>
        <a:prstGeom prst="rect">
          <a:avLst/>
        </a:prstGeom>
      </xdr:spPr>
    </xdr:pic>
    <xdr:clientData/>
  </xdr:twoCellAnchor>
  <xdr:twoCellAnchor>
    <xdr:from>
      <xdr:col>1</xdr:col>
      <xdr:colOff>74838</xdr:colOff>
      <xdr:row>62</xdr:row>
      <xdr:rowOff>221797</xdr:rowOff>
    </xdr:from>
    <xdr:to>
      <xdr:col>11</xdr:col>
      <xdr:colOff>0</xdr:colOff>
      <xdr:row>62</xdr:row>
      <xdr:rowOff>589190</xdr:rowOff>
    </xdr:to>
    <xdr:sp macro="" textlink="">
      <xdr:nvSpPr>
        <xdr:cNvPr id="18" name="Прямоугольник 17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SpPr/>
      </xdr:nvSpPr>
      <xdr:spPr>
        <a:xfrm>
          <a:off x="2865663" y="18786022"/>
          <a:ext cx="11050362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Сплит-системы настенного типа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тепло/холод), класс А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66675</xdr:colOff>
      <xdr:row>35</xdr:row>
      <xdr:rowOff>167368</xdr:rowOff>
    </xdr:from>
    <xdr:to>
      <xdr:col>11</xdr:col>
      <xdr:colOff>0</xdr:colOff>
      <xdr:row>35</xdr:row>
      <xdr:rowOff>534761</xdr:rowOff>
    </xdr:to>
    <xdr:sp macro="" textlink="">
      <xdr:nvSpPr>
        <xdr:cNvPr id="20" name="Прямоугольник 19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SpPr/>
      </xdr:nvSpPr>
      <xdr:spPr>
        <a:xfrm>
          <a:off x="2857500" y="11349718"/>
          <a:ext cx="11049001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Инверторные</a:t>
          </a:r>
          <a:r>
            <a:rPr lang="ru-RU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600">
              <a:solidFill>
                <a:schemeClr val="bg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с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плит-системы настенного типа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тепло/холод), класс А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1</xdr:colOff>
      <xdr:row>15</xdr:row>
      <xdr:rowOff>204107</xdr:rowOff>
    </xdr:from>
    <xdr:to>
      <xdr:col>11</xdr:col>
      <xdr:colOff>0</xdr:colOff>
      <xdr:row>15</xdr:row>
      <xdr:rowOff>571500</xdr:rowOff>
    </xdr:to>
    <xdr:sp macro="" textlink="">
      <xdr:nvSpPr>
        <xdr:cNvPr id="22" name="Прямоугольник 2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SpPr/>
      </xdr:nvSpPr>
      <xdr:spPr>
        <a:xfrm>
          <a:off x="2790826" y="31493732"/>
          <a:ext cx="11496676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Инверторные сплит-системы настенного типа (</a:t>
          </a:r>
          <a:r>
            <a:rPr lang="en-US" sz="1600" b="1">
              <a:solidFill>
                <a:schemeClr val="bg2">
                  <a:lumMod val="50000"/>
                </a:schemeClr>
              </a:solidFill>
            </a:rPr>
            <a:t>R32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тепло/холод), класс А++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110194</xdr:colOff>
      <xdr:row>81</xdr:row>
      <xdr:rowOff>164087</xdr:rowOff>
    </xdr:from>
    <xdr:to>
      <xdr:col>0</xdr:col>
      <xdr:colOff>2529855</xdr:colOff>
      <xdr:row>87</xdr:row>
      <xdr:rowOff>1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94" y="7431662"/>
          <a:ext cx="2419661" cy="1264664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</xdr:row>
      <xdr:rowOff>231322</xdr:rowOff>
    </xdr:from>
    <xdr:to>
      <xdr:col>11</xdr:col>
      <xdr:colOff>0</xdr:colOff>
      <xdr:row>77</xdr:row>
      <xdr:rowOff>598715</xdr:rowOff>
    </xdr:to>
    <xdr:sp macro="" textlink="">
      <xdr:nvSpPr>
        <xdr:cNvPr id="25" name="Прямоугольник 24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SpPr/>
      </xdr:nvSpPr>
      <xdr:spPr>
        <a:xfrm>
          <a:off x="2809875" y="22948447"/>
          <a:ext cx="11049000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Сплит-системы настенного типа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тепло/холод), класс А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2449285</xdr:colOff>
      <xdr:row>85</xdr:row>
      <xdr:rowOff>13606</xdr:rowOff>
    </xdr:from>
    <xdr:to>
      <xdr:col>0</xdr:col>
      <xdr:colOff>2720246</xdr:colOff>
      <xdr:row>87</xdr:row>
      <xdr:rowOff>216795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5" y="8233681"/>
          <a:ext cx="270961" cy="679439"/>
        </a:xfrm>
        <a:prstGeom prst="rect">
          <a:avLst/>
        </a:prstGeom>
      </xdr:spPr>
    </xdr:pic>
    <xdr:clientData/>
  </xdr:twoCellAnchor>
  <xdr:twoCellAnchor>
    <xdr:from>
      <xdr:col>0</xdr:col>
      <xdr:colOff>2394857</xdr:colOff>
      <xdr:row>70</xdr:row>
      <xdr:rowOff>217714</xdr:rowOff>
    </xdr:from>
    <xdr:to>
      <xdr:col>0</xdr:col>
      <xdr:colOff>2681222</xdr:colOff>
      <xdr:row>74</xdr:row>
      <xdr:rowOff>24874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57" y="12114439"/>
          <a:ext cx="286365" cy="759660"/>
        </a:xfrm>
        <a:prstGeom prst="rect">
          <a:avLst/>
        </a:prstGeom>
      </xdr:spPr>
    </xdr:pic>
    <xdr:clientData/>
  </xdr:twoCellAnchor>
  <xdr:twoCellAnchor>
    <xdr:from>
      <xdr:col>0</xdr:col>
      <xdr:colOff>2420713</xdr:colOff>
      <xdr:row>42</xdr:row>
      <xdr:rowOff>68036</xdr:rowOff>
    </xdr:from>
    <xdr:to>
      <xdr:col>0</xdr:col>
      <xdr:colOff>2710361</xdr:colOff>
      <xdr:row>44</xdr:row>
      <xdr:rowOff>264593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0713" y="23642411"/>
          <a:ext cx="289648" cy="644232"/>
        </a:xfrm>
        <a:prstGeom prst="rect">
          <a:avLst/>
        </a:prstGeom>
      </xdr:spPr>
    </xdr:pic>
    <xdr:clientData/>
  </xdr:twoCellAnchor>
  <xdr:twoCellAnchor>
    <xdr:from>
      <xdr:col>0</xdr:col>
      <xdr:colOff>455839</xdr:colOff>
      <xdr:row>93</xdr:row>
      <xdr:rowOff>0</xdr:rowOff>
    </xdr:from>
    <xdr:to>
      <xdr:col>0</xdr:col>
      <xdr:colOff>2247898</xdr:colOff>
      <xdr:row>94</xdr:row>
      <xdr:rowOff>541563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9" y="35480625"/>
          <a:ext cx="1792059" cy="1189263"/>
        </a:xfrm>
        <a:prstGeom prst="rect">
          <a:avLst/>
        </a:prstGeom>
      </xdr:spPr>
    </xdr:pic>
    <xdr:clientData/>
  </xdr:twoCellAnchor>
  <xdr:twoCellAnchor>
    <xdr:from>
      <xdr:col>0</xdr:col>
      <xdr:colOff>625077</xdr:colOff>
      <xdr:row>103</xdr:row>
      <xdr:rowOff>233022</xdr:rowOff>
    </xdr:from>
    <xdr:to>
      <xdr:col>0</xdr:col>
      <xdr:colOff>2248967</xdr:colOff>
      <xdr:row>103</xdr:row>
      <xdr:rowOff>535781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077" y="35005225"/>
          <a:ext cx="1623890" cy="302759"/>
        </a:xfrm>
        <a:prstGeom prst="rect">
          <a:avLst/>
        </a:prstGeom>
      </xdr:spPr>
    </xdr:pic>
    <xdr:clientData/>
  </xdr:twoCellAnchor>
  <xdr:twoCellAnchor>
    <xdr:from>
      <xdr:col>0</xdr:col>
      <xdr:colOff>650422</xdr:colOff>
      <xdr:row>107</xdr:row>
      <xdr:rowOff>145759</xdr:rowOff>
    </xdr:from>
    <xdr:to>
      <xdr:col>0</xdr:col>
      <xdr:colOff>2283280</xdr:colOff>
      <xdr:row>107</xdr:row>
      <xdr:rowOff>450191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422" y="37512334"/>
          <a:ext cx="1632858" cy="304432"/>
        </a:xfrm>
        <a:prstGeom prst="rect">
          <a:avLst/>
        </a:prstGeom>
      </xdr:spPr>
    </xdr:pic>
    <xdr:clientData/>
  </xdr:twoCellAnchor>
  <xdr:twoCellAnchor>
    <xdr:from>
      <xdr:col>0</xdr:col>
      <xdr:colOff>645491</xdr:colOff>
      <xdr:row>104</xdr:row>
      <xdr:rowOff>208360</xdr:rowOff>
    </xdr:from>
    <xdr:to>
      <xdr:col>0</xdr:col>
      <xdr:colOff>2273945</xdr:colOff>
      <xdr:row>104</xdr:row>
      <xdr:rowOff>511970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491" y="35647313"/>
          <a:ext cx="1628454" cy="303610"/>
        </a:xfrm>
        <a:prstGeom prst="rect">
          <a:avLst/>
        </a:prstGeom>
      </xdr:spPr>
    </xdr:pic>
    <xdr:clientData/>
  </xdr:twoCellAnchor>
  <xdr:twoCellAnchor>
    <xdr:from>
      <xdr:col>0</xdr:col>
      <xdr:colOff>689372</xdr:colOff>
      <xdr:row>105</xdr:row>
      <xdr:rowOff>209550</xdr:rowOff>
    </xdr:from>
    <xdr:to>
      <xdr:col>0</xdr:col>
      <xdr:colOff>2225278</xdr:colOff>
      <xdr:row>105</xdr:row>
      <xdr:rowOff>542925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2681" t="11499" r="2749" b="9975"/>
        <a:stretch/>
      </xdr:blipFill>
      <xdr:spPr>
        <a:xfrm>
          <a:off x="689372" y="36242625"/>
          <a:ext cx="1535906" cy="333375"/>
        </a:xfrm>
        <a:prstGeom prst="rect">
          <a:avLst/>
        </a:prstGeom>
      </xdr:spPr>
    </xdr:pic>
    <xdr:clientData/>
  </xdr:twoCellAnchor>
  <xdr:twoCellAnchor>
    <xdr:from>
      <xdr:col>0</xdr:col>
      <xdr:colOff>619124</xdr:colOff>
      <xdr:row>106</xdr:row>
      <xdr:rowOff>171450</xdr:rowOff>
    </xdr:from>
    <xdr:to>
      <xdr:col>0</xdr:col>
      <xdr:colOff>2253955</xdr:colOff>
      <xdr:row>106</xdr:row>
      <xdr:rowOff>476249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4" y="36871275"/>
          <a:ext cx="1634831" cy="304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231321</xdr:rowOff>
    </xdr:from>
    <xdr:to>
      <xdr:col>0</xdr:col>
      <xdr:colOff>2403874</xdr:colOff>
      <xdr:row>31</xdr:row>
      <xdr:rowOff>88446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92096"/>
          <a:ext cx="2403874" cy="1095376"/>
        </a:xfrm>
        <a:prstGeom prst="rect">
          <a:avLst/>
        </a:prstGeom>
      </xdr:spPr>
    </xdr:pic>
    <xdr:clientData/>
  </xdr:twoCellAnchor>
  <xdr:twoCellAnchor>
    <xdr:from>
      <xdr:col>0</xdr:col>
      <xdr:colOff>2775857</xdr:colOff>
      <xdr:row>24</xdr:row>
      <xdr:rowOff>299359</xdr:rowOff>
    </xdr:from>
    <xdr:to>
      <xdr:col>11</xdr:col>
      <xdr:colOff>0</xdr:colOff>
      <xdr:row>24</xdr:row>
      <xdr:rowOff>666752</xdr:rowOff>
    </xdr:to>
    <xdr:sp macro="" textlink="">
      <xdr:nvSpPr>
        <xdr:cNvPr id="39" name="Прямоугольник 38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SpPr/>
      </xdr:nvSpPr>
      <xdr:spPr>
        <a:xfrm>
          <a:off x="2775857" y="28226659"/>
          <a:ext cx="11498037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Инверторные</a:t>
          </a:r>
          <a:r>
            <a:rPr lang="ru-RU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600">
              <a:solidFill>
                <a:schemeClr val="bg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с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плит-системы настенного типа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тепло/холод), класс А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2367645</xdr:colOff>
      <xdr:row>29</xdr:row>
      <xdr:rowOff>68035</xdr:rowOff>
    </xdr:from>
    <xdr:to>
      <xdr:col>0</xdr:col>
      <xdr:colOff>2725176</xdr:colOff>
      <xdr:row>32</xdr:row>
      <xdr:rowOff>117571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7645" y="29871760"/>
          <a:ext cx="357531" cy="792485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2313214</xdr:colOff>
      <xdr:row>55</xdr:row>
      <xdr:rowOff>217713</xdr:rowOff>
    </xdr:from>
    <xdr:to>
      <xdr:col>0</xdr:col>
      <xdr:colOff>2697421</xdr:colOff>
      <xdr:row>58</xdr:row>
      <xdr:rowOff>220436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214" y="17213034"/>
          <a:ext cx="384207" cy="737508"/>
        </a:xfrm>
        <a:prstGeom prst="rect">
          <a:avLst/>
        </a:prstGeom>
      </xdr:spPr>
    </xdr:pic>
    <xdr:clientData/>
  </xdr:twoCellAnchor>
  <xdr:twoCellAnchor>
    <xdr:from>
      <xdr:col>1</xdr:col>
      <xdr:colOff>157844</xdr:colOff>
      <xdr:row>49</xdr:row>
      <xdr:rowOff>137434</xdr:rowOff>
    </xdr:from>
    <xdr:to>
      <xdr:col>11</xdr:col>
      <xdr:colOff>0</xdr:colOff>
      <xdr:row>49</xdr:row>
      <xdr:rowOff>466727</xdr:rowOff>
    </xdr:to>
    <xdr:sp macro="" textlink="">
      <xdr:nvSpPr>
        <xdr:cNvPr id="45" name="Прямоугольник 44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SpPr/>
      </xdr:nvSpPr>
      <xdr:spPr>
        <a:xfrm>
          <a:off x="2948669" y="15186934"/>
          <a:ext cx="10953750" cy="3292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bg2">
                  <a:lumMod val="50000"/>
                </a:schemeClr>
              </a:solidFill>
            </a:rPr>
            <a:t>Сплит-системы настенного </a:t>
          </a:r>
          <a:r>
            <a:rPr lang="ru-RU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типа (</a:t>
          </a:r>
          <a:r>
            <a:rPr lang="en-US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тепло/холод), класс А</a:t>
          </a:r>
        </a:p>
      </xdr:txBody>
    </xdr:sp>
    <xdr:clientData/>
  </xdr:twoCellAnchor>
  <xdr:twoCellAnchor>
    <xdr:from>
      <xdr:col>0</xdr:col>
      <xdr:colOff>2392457</xdr:colOff>
      <xdr:row>11</xdr:row>
      <xdr:rowOff>95411</xdr:rowOff>
    </xdr:from>
    <xdr:to>
      <xdr:col>0</xdr:col>
      <xdr:colOff>2626178</xdr:colOff>
      <xdr:row>13</xdr:row>
      <xdr:rowOff>203350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2457" y="22805732"/>
          <a:ext cx="233721" cy="5977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95249</xdr:rowOff>
    </xdr:from>
    <xdr:to>
      <xdr:col>0</xdr:col>
      <xdr:colOff>2499907</xdr:colOff>
      <xdr:row>12</xdr:row>
      <xdr:rowOff>204109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70785"/>
          <a:ext cx="2499907" cy="1088574"/>
        </a:xfrm>
        <a:prstGeom prst="rect">
          <a:avLst/>
        </a:prstGeom>
      </xdr:spPr>
    </xdr:pic>
    <xdr:clientData/>
  </xdr:twoCellAnchor>
  <xdr:twoCellAnchor>
    <xdr:from>
      <xdr:col>2</xdr:col>
      <xdr:colOff>204108</xdr:colOff>
      <xdr:row>6</xdr:row>
      <xdr:rowOff>204107</xdr:rowOff>
    </xdr:from>
    <xdr:to>
      <xdr:col>11</xdr:col>
      <xdr:colOff>0</xdr:colOff>
      <xdr:row>6</xdr:row>
      <xdr:rowOff>571500</xdr:rowOff>
    </xdr:to>
    <xdr:sp macro="" textlink="">
      <xdr:nvSpPr>
        <xdr:cNvPr id="48" name="Прямоугольник 47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SpPr/>
      </xdr:nvSpPr>
      <xdr:spPr>
        <a:xfrm>
          <a:off x="4721679" y="23894143"/>
          <a:ext cx="9783537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Инверторные сплит-системы настенного типа (</a:t>
          </a:r>
          <a:r>
            <a:rPr lang="en-US" sz="1600" b="1">
              <a:solidFill>
                <a:schemeClr val="bg2">
                  <a:lumMod val="50000"/>
                </a:schemeClr>
              </a:solidFill>
            </a:rPr>
            <a:t>R32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тепло/холод), класс А++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485776</xdr:colOff>
      <xdr:row>95</xdr:row>
      <xdr:rowOff>594360</xdr:rowOff>
    </xdr:from>
    <xdr:to>
      <xdr:col>0</xdr:col>
      <xdr:colOff>2486026</xdr:colOff>
      <xdr:row>96</xdr:row>
      <xdr:rowOff>1287780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6" y="29778960"/>
          <a:ext cx="2000250" cy="136017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99</xdr:row>
      <xdr:rowOff>123825</xdr:rowOff>
    </xdr:from>
    <xdr:to>
      <xdr:col>0</xdr:col>
      <xdr:colOff>2044189</xdr:colOff>
      <xdr:row>100</xdr:row>
      <xdr:rowOff>414149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2451675"/>
          <a:ext cx="1282189" cy="938023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52</xdr:row>
      <xdr:rowOff>27672</xdr:rowOff>
    </xdr:from>
    <xdr:to>
      <xdr:col>0</xdr:col>
      <xdr:colOff>2476499</xdr:colOff>
      <xdr:row>57</xdr:row>
      <xdr:rowOff>196509</xdr:rowOff>
    </xdr:to>
    <xdr:pic>
      <xdr:nvPicPr>
        <xdr:cNvPr id="5" name="Рисунок 4">
          <a:hlinkClick xmlns:r="http://schemas.openxmlformats.org/officeDocument/2006/relationships" r:id="rId21"/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91" r="10687"/>
        <a:stretch/>
      </xdr:blipFill>
      <xdr:spPr>
        <a:xfrm>
          <a:off x="40821" y="16288208"/>
          <a:ext cx="2435678" cy="1393481"/>
        </a:xfrm>
        <a:prstGeom prst="rect">
          <a:avLst/>
        </a:prstGeom>
      </xdr:spPr>
    </xdr:pic>
    <xdr:clientData/>
  </xdr:twoCellAnchor>
  <xdr:twoCellAnchor editAs="oneCell">
    <xdr:from>
      <xdr:col>1</xdr:col>
      <xdr:colOff>725797</xdr:colOff>
      <xdr:row>6</xdr:row>
      <xdr:rowOff>45686</xdr:rowOff>
    </xdr:from>
    <xdr:to>
      <xdr:col>1</xdr:col>
      <xdr:colOff>1722019</xdr:colOff>
      <xdr:row>6</xdr:row>
      <xdr:rowOff>540693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6062" y="1726568"/>
          <a:ext cx="996222" cy="495007"/>
        </a:xfrm>
        <a:prstGeom prst="rect">
          <a:avLst/>
        </a:prstGeom>
      </xdr:spPr>
    </xdr:pic>
    <xdr:clientData/>
  </xdr:twoCellAnchor>
  <xdr:twoCellAnchor>
    <xdr:from>
      <xdr:col>11</xdr:col>
      <xdr:colOff>952501</xdr:colOff>
      <xdr:row>49</xdr:row>
      <xdr:rowOff>33617</xdr:rowOff>
    </xdr:from>
    <xdr:to>
      <xdr:col>19</xdr:col>
      <xdr:colOff>28016</xdr:colOff>
      <xdr:row>50</xdr:row>
      <xdr:rowOff>93648</xdr:rowOff>
    </xdr:to>
    <xdr:sp macro="" textlink="">
      <xdr:nvSpPr>
        <xdr:cNvPr id="44" name="Прямоугольник 43">
          <a:extLst>
            <a:ext uri="{FF2B5EF4-FFF2-40B4-BE49-F238E27FC236}">
              <a16:creationId xmlns="" xmlns:a16="http://schemas.microsoft.com/office/drawing/2014/main" id="{59B5C974-0876-49AC-A228-D8EA06642A08}"/>
            </a:ext>
          </a:extLst>
        </xdr:cNvPr>
        <xdr:cNvSpPr/>
      </xdr:nvSpPr>
      <xdr:spPr>
        <a:xfrm>
          <a:off x="14746942" y="15116735"/>
          <a:ext cx="7143750" cy="7211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12</xdr:col>
      <xdr:colOff>96371</xdr:colOff>
      <xdr:row>49</xdr:row>
      <xdr:rowOff>186017</xdr:rowOff>
    </xdr:from>
    <xdr:to>
      <xdr:col>19</xdr:col>
      <xdr:colOff>180416</xdr:colOff>
      <xdr:row>51</xdr:row>
      <xdr:rowOff>10725</xdr:rowOff>
    </xdr:to>
    <xdr:sp macro="" textlink="">
      <xdr:nvSpPr>
        <xdr:cNvPr id="52" name="Прямоугольник 51">
          <a:extLst>
            <a:ext uri="{FF2B5EF4-FFF2-40B4-BE49-F238E27FC236}">
              <a16:creationId xmlns="" xmlns:a16="http://schemas.microsoft.com/office/drawing/2014/main" id="{057A0F63-E268-45CF-A36F-BCE9A010CE2D}"/>
            </a:ext>
          </a:extLst>
        </xdr:cNvPr>
        <xdr:cNvSpPr/>
      </xdr:nvSpPr>
      <xdr:spPr>
        <a:xfrm>
          <a:off x="14899342" y="15269135"/>
          <a:ext cx="7143750" cy="7211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62752</xdr:colOff>
      <xdr:row>48</xdr:row>
      <xdr:rowOff>129989</xdr:rowOff>
    </xdr:from>
    <xdr:to>
      <xdr:col>2</xdr:col>
      <xdr:colOff>2477620</xdr:colOff>
      <xdr:row>50</xdr:row>
      <xdr:rowOff>33137</xdr:rowOff>
    </xdr:to>
    <xdr:sp macro="" textlink="">
      <xdr:nvSpPr>
        <xdr:cNvPr id="57" name="Прямоугольник 56">
          <a:hlinkClick xmlns:r="http://schemas.openxmlformats.org/officeDocument/2006/relationships" r:id="rId21"/>
          <a:extLst>
            <a:ext uri="{FF2B5EF4-FFF2-40B4-BE49-F238E27FC236}">
              <a16:creationId xmlns="" xmlns:a16="http://schemas.microsoft.com/office/drawing/2014/main" id="{DFDD470D-8DB2-4DC2-89E1-171D4E552C0F}"/>
            </a:ext>
          </a:extLst>
        </xdr:cNvPr>
        <xdr:cNvSpPr/>
      </xdr:nvSpPr>
      <xdr:spPr>
        <a:xfrm>
          <a:off x="62752" y="15056224"/>
          <a:ext cx="7143750" cy="7211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178254</xdr:rowOff>
    </xdr:from>
    <xdr:to>
      <xdr:col>8</xdr:col>
      <xdr:colOff>0</xdr:colOff>
      <xdr:row>0</xdr:row>
      <xdr:rowOff>540204</xdr:rowOff>
    </xdr:to>
    <xdr:sp macro="" textlink="">
      <xdr:nvSpPr>
        <xdr:cNvPr id="2" name="Прямоугольник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0" y="473529"/>
          <a:ext cx="12039600" cy="361950"/>
        </a:xfrm>
        <a:prstGeom prst="rect">
          <a:avLst/>
        </a:prstGeom>
        <a:solidFill>
          <a:srgbClr val="F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   </a:t>
          </a:r>
          <a:endParaRPr lang="ru-RU" sz="1100"/>
        </a:p>
      </xdr:txBody>
    </xdr:sp>
    <xdr:clientData/>
  </xdr:twoCellAnchor>
  <xdr:twoCellAnchor>
    <xdr:from>
      <xdr:col>1</xdr:col>
      <xdr:colOff>1402416</xdr:colOff>
      <xdr:row>0</xdr:row>
      <xdr:rowOff>184177</xdr:rowOff>
    </xdr:from>
    <xdr:to>
      <xdr:col>8</xdr:col>
      <xdr:colOff>0</xdr:colOff>
      <xdr:row>0</xdr:row>
      <xdr:rowOff>526963</xdr:rowOff>
    </xdr:to>
    <xdr:sp macro="" textlink="">
      <xdr:nvSpPr>
        <xdr:cNvPr id="3" name="Прямоугольник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/>
      </xdr:nvSpPr>
      <xdr:spPr>
        <a:xfrm>
          <a:off x="4193241" y="479452"/>
          <a:ext cx="7846359" cy="342786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600" b="0" cap="all" baseline="0">
              <a:solidFill>
                <a:schemeClr val="bg1"/>
              </a:solidFill>
              <a:latin typeface="+mn-lt"/>
              <a:cs typeface="Arial" pitchFamily="34" charset="0"/>
            </a:rPr>
            <a:t>Сплит-системы настенного типа</a:t>
          </a:r>
        </a:p>
      </xdr:txBody>
    </xdr:sp>
    <xdr:clientData/>
  </xdr:twoCellAnchor>
  <xdr:twoCellAnchor>
    <xdr:from>
      <xdr:col>3</xdr:col>
      <xdr:colOff>763680</xdr:colOff>
      <xdr:row>0</xdr:row>
      <xdr:rowOff>540145</xdr:rowOff>
    </xdr:from>
    <xdr:to>
      <xdr:col>8</xdr:col>
      <xdr:colOff>0</xdr:colOff>
      <xdr:row>1</xdr:row>
      <xdr:rowOff>0</xdr:rowOff>
    </xdr:to>
    <xdr:sp macro="" textlink="">
      <xdr:nvSpPr>
        <xdr:cNvPr id="7" name="TextBox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/>
      </xdr:nvSpPr>
      <xdr:spPr bwMode="auto">
        <a:xfrm>
          <a:off x="7958718" y="833222"/>
          <a:ext cx="4203974" cy="383047"/>
        </a:xfrm>
        <a:prstGeom prst="rect">
          <a:avLst/>
        </a:prstGeom>
        <a:solidFill>
          <a:schemeClr val="tx1">
            <a:lumMod val="50000"/>
            <a:lumOff val="50000"/>
            <a:alpha val="97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400">
            <a:solidFill>
              <a:schemeClr val="bg1"/>
            </a:solidFill>
            <a:effectLst/>
          </a:endParaRPr>
        </a:p>
        <a:p>
          <a:r>
            <a:rPr lang="en-US" sz="1100"/>
            <a:t>       </a:t>
          </a:r>
          <a:endParaRPr lang="ru-RU" sz="1100"/>
        </a:p>
      </xdr:txBody>
    </xdr:sp>
    <xdr:clientData/>
  </xdr:twoCellAnchor>
  <xdr:twoCellAnchor>
    <xdr:from>
      <xdr:col>3</xdr:col>
      <xdr:colOff>757861</xdr:colOff>
      <xdr:row>0</xdr:row>
      <xdr:rowOff>540146</xdr:rowOff>
    </xdr:from>
    <xdr:to>
      <xdr:col>4</xdr:col>
      <xdr:colOff>110778</xdr:colOff>
      <xdr:row>1</xdr:row>
      <xdr:rowOff>0</xdr:rowOff>
    </xdr:to>
    <xdr:pic>
      <xdr:nvPicPr>
        <xdr:cNvPr id="8" name="Рисунок 7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2037" y="831499"/>
          <a:ext cx="406270" cy="378736"/>
        </a:xfrm>
        <a:prstGeom prst="rect">
          <a:avLst/>
        </a:prstGeom>
      </xdr:spPr>
    </xdr:pic>
    <xdr:clientData/>
  </xdr:twoCellAnchor>
  <xdr:twoCellAnchor>
    <xdr:from>
      <xdr:col>4</xdr:col>
      <xdr:colOff>47920</xdr:colOff>
      <xdr:row>0</xdr:row>
      <xdr:rowOff>571500</xdr:rowOff>
    </xdr:from>
    <xdr:to>
      <xdr:col>8</xdr:col>
      <xdr:colOff>0</xdr:colOff>
      <xdr:row>1</xdr:row>
      <xdr:rowOff>0</xdr:rowOff>
    </xdr:to>
    <xdr:sp macro="" textlink="">
      <xdr:nvSpPr>
        <xdr:cNvPr id="9" name="Прямоугольник 8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/>
      </xdr:nvSpPr>
      <xdr:spPr>
        <a:xfrm>
          <a:off x="8172745" y="866775"/>
          <a:ext cx="3866855" cy="43815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900" b="0">
              <a:solidFill>
                <a:schemeClr val="bg1"/>
              </a:solidFill>
              <a:latin typeface="+mn-lt"/>
              <a:cs typeface="Arial" pitchFamily="34" charset="0"/>
            </a:rPr>
            <a:t>  </a:t>
          </a:r>
          <a:r>
            <a:rPr lang="ru-RU" sz="1200" b="0">
              <a:solidFill>
                <a:schemeClr val="bg1"/>
              </a:solidFill>
              <a:latin typeface="+mn-lt"/>
              <a:cs typeface="Arial" pitchFamily="34" charset="0"/>
            </a:rPr>
            <a:t>КАЖДЫЙ КОНДИЦИОНЕР ЗАСТРАХОВАН  НА 200 000</a:t>
          </a:r>
          <a:r>
            <a:rPr lang="en-US" sz="1200" b="0">
              <a:solidFill>
                <a:schemeClr val="bg1"/>
              </a:solidFill>
              <a:latin typeface="+mn-lt"/>
              <a:cs typeface="Arial" pitchFamily="34" charset="0"/>
            </a:rPr>
            <a:t>$</a:t>
          </a:r>
          <a:endParaRPr lang="ru-RU" sz="1200" b="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0</xdr:col>
      <xdr:colOff>71718</xdr:colOff>
      <xdr:row>6</xdr:row>
      <xdr:rowOff>180736</xdr:rowOff>
    </xdr:from>
    <xdr:to>
      <xdr:col>0</xdr:col>
      <xdr:colOff>2501137</xdr:colOff>
      <xdr:row>12</xdr:row>
      <xdr:rowOff>83010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8" y="3251148"/>
          <a:ext cx="2429419" cy="1303009"/>
        </a:xfrm>
        <a:prstGeom prst="rect">
          <a:avLst/>
        </a:prstGeom>
      </xdr:spPr>
    </xdr:pic>
    <xdr:clientData/>
  </xdr:twoCellAnchor>
  <xdr:twoCellAnchor>
    <xdr:from>
      <xdr:col>1</xdr:col>
      <xdr:colOff>464343</xdr:colOff>
      <xdr:row>3</xdr:row>
      <xdr:rowOff>153859</xdr:rowOff>
    </xdr:from>
    <xdr:to>
      <xdr:col>11</xdr:col>
      <xdr:colOff>670672</xdr:colOff>
      <xdr:row>3</xdr:row>
      <xdr:rowOff>593912</xdr:rowOff>
    </xdr:to>
    <xdr:sp macro="" textlink="">
      <xdr:nvSpPr>
        <xdr:cNvPr id="13" name="Прямоугольник 12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/>
      </xdr:nvSpPr>
      <xdr:spPr>
        <a:xfrm>
          <a:off x="2774156" y="1844547"/>
          <a:ext cx="10636204" cy="44005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800">
              <a:solidFill>
                <a:schemeClr val="bg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Холодильные</a:t>
          </a:r>
          <a:r>
            <a:rPr lang="en-US" sz="1800">
              <a:solidFill>
                <a:schemeClr val="bg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800">
              <a:solidFill>
                <a:schemeClr val="bg2">
                  <a:lumMod val="50000"/>
                </a:schemeClr>
              </a:solidFill>
            </a:rPr>
            <a:t>Сплит-системы настенного типа (</a:t>
          </a:r>
          <a:r>
            <a:rPr lang="en-US" sz="18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800">
              <a:solidFill>
                <a:schemeClr val="bg2">
                  <a:lumMod val="50000"/>
                </a:schemeClr>
              </a:solidFill>
            </a:rPr>
            <a:t>тепло/холод), класс А</a:t>
          </a:r>
        </a:p>
      </xdr:txBody>
    </xdr:sp>
    <xdr:clientData/>
  </xdr:twoCellAnchor>
  <xdr:twoCellAnchor>
    <xdr:from>
      <xdr:col>0</xdr:col>
      <xdr:colOff>2394857</xdr:colOff>
      <xdr:row>11</xdr:row>
      <xdr:rowOff>217714</xdr:rowOff>
    </xdr:from>
    <xdr:to>
      <xdr:col>0</xdr:col>
      <xdr:colOff>2681222</xdr:colOff>
      <xdr:row>15</xdr:row>
      <xdr:rowOff>24874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57" y="4008664"/>
          <a:ext cx="286365" cy="759660"/>
        </a:xfrm>
        <a:prstGeom prst="rect">
          <a:avLst/>
        </a:prstGeom>
      </xdr:spPr>
    </xdr:pic>
    <xdr:clientData/>
  </xdr:twoCellAnchor>
  <xdr:twoCellAnchor>
    <xdr:from>
      <xdr:col>8</xdr:col>
      <xdr:colOff>246529</xdr:colOff>
      <xdr:row>0</xdr:row>
      <xdr:rowOff>347756</xdr:rowOff>
    </xdr:from>
    <xdr:to>
      <xdr:col>11</xdr:col>
      <xdr:colOff>459444</xdr:colOff>
      <xdr:row>1</xdr:row>
      <xdr:rowOff>0</xdr:rowOff>
    </xdr:to>
    <xdr:pic>
      <xdr:nvPicPr>
        <xdr:cNvPr id="15" name="Picture 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2416117" y="639109"/>
          <a:ext cx="2050680" cy="462687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542924</xdr:rowOff>
    </xdr:from>
    <xdr:to>
      <xdr:col>3</xdr:col>
      <xdr:colOff>741589</xdr:colOff>
      <xdr:row>1</xdr:row>
      <xdr:rowOff>0</xdr:rowOff>
    </xdr:to>
    <xdr:sp macro="" textlink="">
      <xdr:nvSpPr>
        <xdr:cNvPr id="17" name="TextBox 16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SpPr txBox="1"/>
      </xdr:nvSpPr>
      <xdr:spPr bwMode="auto">
        <a:xfrm>
          <a:off x="0" y="836001"/>
          <a:ext cx="7936627" cy="380268"/>
        </a:xfrm>
        <a:prstGeom prst="rect">
          <a:avLst/>
        </a:prstGeom>
        <a:solidFill>
          <a:schemeClr val="tx1">
            <a:lumMod val="50000"/>
            <a:lumOff val="50000"/>
            <a:alpha val="97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0" cap="all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Полная</a:t>
          </a:r>
          <a:r>
            <a:rPr lang="ru-RU" sz="1800" b="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гарантия 20 месяцев!</a:t>
          </a:r>
          <a:endParaRPr lang="ru-RU" sz="1800" cap="all">
            <a:solidFill>
              <a:schemeClr val="bg1"/>
            </a:solidFill>
            <a:effectLst/>
          </a:endParaRPr>
        </a:p>
        <a:p>
          <a:r>
            <a:rPr lang="en-US" sz="1000" cap="all"/>
            <a:t>       </a:t>
          </a:r>
          <a:endParaRPr lang="ru-RU" sz="1000" cap="all"/>
        </a:p>
      </xdr:txBody>
    </xdr:sp>
    <xdr:clientData/>
  </xdr:twoCellAnchor>
  <xdr:twoCellAnchor editAs="oneCell">
    <xdr:from>
      <xdr:col>0</xdr:col>
      <xdr:colOff>235323</xdr:colOff>
      <xdr:row>4</xdr:row>
      <xdr:rowOff>179295</xdr:rowOff>
    </xdr:from>
    <xdr:to>
      <xdr:col>0</xdr:col>
      <xdr:colOff>853839</xdr:colOff>
      <xdr:row>7</xdr:row>
      <xdr:rowOff>114253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23" y="2790266"/>
          <a:ext cx="618516" cy="618516"/>
        </a:xfrm>
        <a:prstGeom prst="rect">
          <a:avLst/>
        </a:prstGeom>
      </xdr:spPr>
    </xdr:pic>
    <xdr:clientData/>
  </xdr:twoCellAnchor>
  <xdr:twoCellAnchor>
    <xdr:from>
      <xdr:col>0</xdr:col>
      <xdr:colOff>71718</xdr:colOff>
      <xdr:row>20</xdr:row>
      <xdr:rowOff>180736</xdr:rowOff>
    </xdr:from>
    <xdr:to>
      <xdr:col>0</xdr:col>
      <xdr:colOff>2501137</xdr:colOff>
      <xdr:row>26</xdr:row>
      <xdr:rowOff>83010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8F6410B2-7FAC-473D-ADB6-FF5C5FB4A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8" y="3251148"/>
          <a:ext cx="2429419" cy="1303009"/>
        </a:xfrm>
        <a:prstGeom prst="rect">
          <a:avLst/>
        </a:prstGeom>
      </xdr:spPr>
    </xdr:pic>
    <xdr:clientData/>
  </xdr:twoCellAnchor>
  <xdr:twoCellAnchor>
    <xdr:from>
      <xdr:col>1</xdr:col>
      <xdr:colOff>957659</xdr:colOff>
      <xdr:row>17</xdr:row>
      <xdr:rowOff>185608</xdr:rowOff>
    </xdr:from>
    <xdr:to>
      <xdr:col>11</xdr:col>
      <xdr:colOff>730241</xdr:colOff>
      <xdr:row>17</xdr:row>
      <xdr:rowOff>625661</xdr:rowOff>
    </xdr:to>
    <xdr:sp macro="" textlink="">
      <xdr:nvSpPr>
        <xdr:cNvPr id="19" name="Прямоугольник 18">
          <a:extLst>
            <a:ext uri="{FF2B5EF4-FFF2-40B4-BE49-F238E27FC236}">
              <a16:creationId xmlns="" xmlns:a16="http://schemas.microsoft.com/office/drawing/2014/main" id="{3BCAAAE8-54A0-4513-ACC6-5D57D3F21783}"/>
            </a:ext>
          </a:extLst>
        </xdr:cNvPr>
        <xdr:cNvSpPr/>
      </xdr:nvSpPr>
      <xdr:spPr>
        <a:xfrm>
          <a:off x="3751659" y="5890025"/>
          <a:ext cx="11414249" cy="44005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800">
              <a:solidFill>
                <a:schemeClr val="bg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Холодильные</a:t>
          </a:r>
          <a:r>
            <a:rPr lang="en-US" sz="1800">
              <a:solidFill>
                <a:schemeClr val="bg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800">
              <a:solidFill>
                <a:schemeClr val="bg2">
                  <a:lumMod val="50000"/>
                </a:schemeClr>
              </a:solidFill>
            </a:rPr>
            <a:t>Сплит-системы настенного типа (</a:t>
          </a:r>
          <a:r>
            <a:rPr lang="en-US" sz="18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800">
              <a:solidFill>
                <a:schemeClr val="bg2">
                  <a:lumMod val="50000"/>
                </a:schemeClr>
              </a:solidFill>
            </a:rPr>
            <a:t>тепло/холод), класс А</a:t>
          </a:r>
        </a:p>
      </xdr:txBody>
    </xdr:sp>
    <xdr:clientData/>
  </xdr:twoCellAnchor>
  <xdr:twoCellAnchor>
    <xdr:from>
      <xdr:col>0</xdr:col>
      <xdr:colOff>2394857</xdr:colOff>
      <xdr:row>25</xdr:row>
      <xdr:rowOff>217714</xdr:rowOff>
    </xdr:from>
    <xdr:to>
      <xdr:col>0</xdr:col>
      <xdr:colOff>2681222</xdr:colOff>
      <xdr:row>29</xdr:row>
      <xdr:rowOff>24874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51574971-E0A1-45D9-8C04-BD998F555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57" y="4453538"/>
          <a:ext cx="286365" cy="748454"/>
        </a:xfrm>
        <a:prstGeom prst="rect">
          <a:avLst/>
        </a:prstGeom>
      </xdr:spPr>
    </xdr:pic>
    <xdr:clientData/>
  </xdr:twoCellAnchor>
  <xdr:oneCellAnchor>
    <xdr:from>
      <xdr:col>0</xdr:col>
      <xdr:colOff>235323</xdr:colOff>
      <xdr:row>18</xdr:row>
      <xdr:rowOff>179295</xdr:rowOff>
    </xdr:from>
    <xdr:ext cx="618516" cy="618516"/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BC6573F2-C55C-4EE7-BE04-45D6E1469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23" y="2790266"/>
          <a:ext cx="618516" cy="618516"/>
        </a:xfrm>
        <a:prstGeom prst="rect">
          <a:avLst/>
        </a:prstGeom>
      </xdr:spPr>
    </xdr:pic>
    <xdr:clientData/>
  </xdr:oneCellAnchor>
  <xdr:twoCellAnchor>
    <xdr:from>
      <xdr:col>0</xdr:col>
      <xdr:colOff>71718</xdr:colOff>
      <xdr:row>34</xdr:row>
      <xdr:rowOff>180736</xdr:rowOff>
    </xdr:from>
    <xdr:to>
      <xdr:col>0</xdr:col>
      <xdr:colOff>2501137</xdr:colOff>
      <xdr:row>40</xdr:row>
      <xdr:rowOff>83010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2843DF3A-C9B4-4301-A113-DE355B994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8" y="3281653"/>
          <a:ext cx="2429419" cy="1341607"/>
        </a:xfrm>
        <a:prstGeom prst="rect">
          <a:avLst/>
        </a:prstGeom>
      </xdr:spPr>
    </xdr:pic>
    <xdr:clientData/>
  </xdr:twoCellAnchor>
  <xdr:twoCellAnchor>
    <xdr:from>
      <xdr:col>0</xdr:col>
      <xdr:colOff>2788585</xdr:colOff>
      <xdr:row>31</xdr:row>
      <xdr:rowOff>153859</xdr:rowOff>
    </xdr:from>
    <xdr:to>
      <xdr:col>11</xdr:col>
      <xdr:colOff>670672</xdr:colOff>
      <xdr:row>31</xdr:row>
      <xdr:rowOff>593912</xdr:rowOff>
    </xdr:to>
    <xdr:sp macro="" textlink="">
      <xdr:nvSpPr>
        <xdr:cNvPr id="31" name="Прямоугольник 30">
          <a:extLst>
            <a:ext uri="{FF2B5EF4-FFF2-40B4-BE49-F238E27FC236}">
              <a16:creationId xmlns="" xmlns:a16="http://schemas.microsoft.com/office/drawing/2014/main" id="{2F03A604-7F7C-43DA-88EA-3814F91026C4}"/>
            </a:ext>
          </a:extLst>
        </xdr:cNvPr>
        <xdr:cNvSpPr/>
      </xdr:nvSpPr>
      <xdr:spPr>
        <a:xfrm>
          <a:off x="2788585" y="1963609"/>
          <a:ext cx="11894420" cy="44005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800">
              <a:solidFill>
                <a:schemeClr val="bg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Холодильные</a:t>
          </a:r>
          <a:r>
            <a:rPr lang="en-US" sz="1800">
              <a:solidFill>
                <a:schemeClr val="bg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800">
              <a:solidFill>
                <a:schemeClr val="bg2">
                  <a:lumMod val="50000"/>
                </a:schemeClr>
              </a:solidFill>
            </a:rPr>
            <a:t>Сплит-системы настенного типа (</a:t>
          </a:r>
          <a:r>
            <a:rPr lang="en-US" sz="18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800">
              <a:solidFill>
                <a:schemeClr val="bg2">
                  <a:lumMod val="50000"/>
                </a:schemeClr>
              </a:solidFill>
            </a:rPr>
            <a:t>тепло/холод), класс А</a:t>
          </a:r>
        </a:p>
      </xdr:txBody>
    </xdr:sp>
    <xdr:clientData/>
  </xdr:twoCellAnchor>
  <xdr:twoCellAnchor>
    <xdr:from>
      <xdr:col>0</xdr:col>
      <xdr:colOff>2394857</xdr:colOff>
      <xdr:row>39</xdr:row>
      <xdr:rowOff>217714</xdr:rowOff>
    </xdr:from>
    <xdr:to>
      <xdr:col>0</xdr:col>
      <xdr:colOff>2681222</xdr:colOff>
      <xdr:row>43</xdr:row>
      <xdr:rowOff>24874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F905C033-9418-49C7-A7E7-F603DA861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57" y="4514547"/>
          <a:ext cx="286365" cy="780827"/>
        </a:xfrm>
        <a:prstGeom prst="rect">
          <a:avLst/>
        </a:prstGeom>
      </xdr:spPr>
    </xdr:pic>
    <xdr:clientData/>
  </xdr:twoCellAnchor>
  <xdr:oneCellAnchor>
    <xdr:from>
      <xdr:col>0</xdr:col>
      <xdr:colOff>235323</xdr:colOff>
      <xdr:row>32</xdr:row>
      <xdr:rowOff>179295</xdr:rowOff>
    </xdr:from>
    <xdr:ext cx="618516" cy="633458"/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BB0CF3F5-5BC7-4711-A687-8A09A00CF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23" y="2803962"/>
          <a:ext cx="618516" cy="633458"/>
        </a:xfrm>
        <a:prstGeom prst="rect">
          <a:avLst/>
        </a:prstGeom>
      </xdr:spPr>
    </xdr:pic>
    <xdr:clientData/>
  </xdr:oneCellAnchor>
  <xdr:twoCellAnchor>
    <xdr:from>
      <xdr:col>0</xdr:col>
      <xdr:colOff>71718</xdr:colOff>
      <xdr:row>48</xdr:row>
      <xdr:rowOff>180736</xdr:rowOff>
    </xdr:from>
    <xdr:to>
      <xdr:col>0</xdr:col>
      <xdr:colOff>2501137</xdr:colOff>
      <xdr:row>54</xdr:row>
      <xdr:rowOff>83010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5F231A1D-5F32-4987-AE66-AD25B27E4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8" y="7176319"/>
          <a:ext cx="2429419" cy="1341608"/>
        </a:xfrm>
        <a:prstGeom prst="rect">
          <a:avLst/>
        </a:prstGeom>
      </xdr:spPr>
    </xdr:pic>
    <xdr:clientData/>
  </xdr:twoCellAnchor>
  <xdr:twoCellAnchor>
    <xdr:from>
      <xdr:col>1</xdr:col>
      <xdr:colOff>396746</xdr:colOff>
      <xdr:row>45</xdr:row>
      <xdr:rowOff>185608</xdr:rowOff>
    </xdr:from>
    <xdr:to>
      <xdr:col>11</xdr:col>
      <xdr:colOff>603245</xdr:colOff>
      <xdr:row>45</xdr:row>
      <xdr:rowOff>625661</xdr:rowOff>
    </xdr:to>
    <xdr:sp macro="" textlink="">
      <xdr:nvSpPr>
        <xdr:cNvPr id="35" name="Прямоугольник 34">
          <a:extLst>
            <a:ext uri="{FF2B5EF4-FFF2-40B4-BE49-F238E27FC236}">
              <a16:creationId xmlns="" xmlns:a16="http://schemas.microsoft.com/office/drawing/2014/main" id="{8BF08B22-316D-4A78-874E-B9F08C5B0527}"/>
            </a:ext>
          </a:extLst>
        </xdr:cNvPr>
        <xdr:cNvSpPr/>
      </xdr:nvSpPr>
      <xdr:spPr>
        <a:xfrm>
          <a:off x="3190746" y="13679358"/>
          <a:ext cx="11424832" cy="44005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800">
              <a:solidFill>
                <a:schemeClr val="bg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Холодильные</a:t>
          </a:r>
          <a:r>
            <a:rPr lang="en-US" sz="1800">
              <a:solidFill>
                <a:schemeClr val="bg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800">
              <a:solidFill>
                <a:schemeClr val="bg2">
                  <a:lumMod val="50000"/>
                </a:schemeClr>
              </a:solidFill>
            </a:rPr>
            <a:t>Сплит-системы настенного типа (</a:t>
          </a:r>
          <a:r>
            <a:rPr lang="en-US" sz="18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800">
              <a:solidFill>
                <a:schemeClr val="bg2">
                  <a:lumMod val="50000"/>
                </a:schemeClr>
              </a:solidFill>
            </a:rPr>
            <a:t>тепло/холод), класс А</a:t>
          </a:r>
        </a:p>
      </xdr:txBody>
    </xdr:sp>
    <xdr:clientData/>
  </xdr:twoCellAnchor>
  <xdr:twoCellAnchor>
    <xdr:from>
      <xdr:col>0</xdr:col>
      <xdr:colOff>2394857</xdr:colOff>
      <xdr:row>53</xdr:row>
      <xdr:rowOff>217714</xdr:rowOff>
    </xdr:from>
    <xdr:to>
      <xdr:col>0</xdr:col>
      <xdr:colOff>2681222</xdr:colOff>
      <xdr:row>57</xdr:row>
      <xdr:rowOff>24874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4D5EAF7F-9697-4199-AE6E-9AEC18132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57" y="8409214"/>
          <a:ext cx="286365" cy="780827"/>
        </a:xfrm>
        <a:prstGeom prst="rect">
          <a:avLst/>
        </a:prstGeom>
      </xdr:spPr>
    </xdr:pic>
    <xdr:clientData/>
  </xdr:twoCellAnchor>
  <xdr:oneCellAnchor>
    <xdr:from>
      <xdr:col>0</xdr:col>
      <xdr:colOff>235323</xdr:colOff>
      <xdr:row>46</xdr:row>
      <xdr:rowOff>179295</xdr:rowOff>
    </xdr:from>
    <xdr:ext cx="618516" cy="618516"/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8CE800E4-6A48-4CB0-AE7E-39EA75E65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23" y="6698628"/>
          <a:ext cx="618516" cy="618516"/>
        </a:xfrm>
        <a:prstGeom prst="rect">
          <a:avLst/>
        </a:prstGeom>
      </xdr:spPr>
    </xdr:pic>
    <xdr:clientData/>
  </xdr:oneCellAnchor>
  <xdr:twoCellAnchor>
    <xdr:from>
      <xdr:col>0</xdr:col>
      <xdr:colOff>1566334</xdr:colOff>
      <xdr:row>25</xdr:row>
      <xdr:rowOff>201084</xdr:rowOff>
    </xdr:from>
    <xdr:to>
      <xdr:col>0</xdr:col>
      <xdr:colOff>2271026</xdr:colOff>
      <xdr:row>29</xdr:row>
      <xdr:rowOff>190582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5090F64A-D740-48E1-AAB9-119CE430B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6334" y="8392584"/>
          <a:ext cx="704692" cy="963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1555750</xdr:colOff>
      <xdr:row>53</xdr:row>
      <xdr:rowOff>179918</xdr:rowOff>
    </xdr:from>
    <xdr:to>
      <xdr:col>0</xdr:col>
      <xdr:colOff>2260442</xdr:colOff>
      <xdr:row>57</xdr:row>
      <xdr:rowOff>169416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7B921051-660D-4FA3-B4BC-A4AD67E0F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750" y="16160751"/>
          <a:ext cx="704692" cy="963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178254</xdr:rowOff>
    </xdr:from>
    <xdr:to>
      <xdr:col>7</xdr:col>
      <xdr:colOff>390524</xdr:colOff>
      <xdr:row>0</xdr:row>
      <xdr:rowOff>540204</xdr:rowOff>
    </xdr:to>
    <xdr:sp macro="" textlink="">
      <xdr:nvSpPr>
        <xdr:cNvPr id="2" name="Прямоугольник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/>
      </xdr:nvSpPr>
      <xdr:spPr>
        <a:xfrm>
          <a:off x="0" y="473529"/>
          <a:ext cx="9248774" cy="361950"/>
        </a:xfrm>
        <a:prstGeom prst="rect">
          <a:avLst/>
        </a:prstGeom>
        <a:solidFill>
          <a:srgbClr val="F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   </a:t>
          </a:r>
          <a:endParaRPr lang="ru-RU" sz="1100"/>
        </a:p>
      </xdr:txBody>
    </xdr:sp>
    <xdr:clientData/>
  </xdr:twoCellAnchor>
  <xdr:twoCellAnchor>
    <xdr:from>
      <xdr:col>0</xdr:col>
      <xdr:colOff>0</xdr:colOff>
      <xdr:row>0</xdr:row>
      <xdr:rowOff>204107</xdr:rowOff>
    </xdr:from>
    <xdr:to>
      <xdr:col>7</xdr:col>
      <xdr:colOff>394607</xdr:colOff>
      <xdr:row>0</xdr:row>
      <xdr:rowOff>571500</xdr:rowOff>
    </xdr:to>
    <xdr:sp macro="" textlink="">
      <xdr:nvSpPr>
        <xdr:cNvPr id="3" name="Прямоугольник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/>
      </xdr:nvSpPr>
      <xdr:spPr>
        <a:xfrm>
          <a:off x="0" y="499382"/>
          <a:ext cx="9252857" cy="367393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0" kern="12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Сплит-системы настенного типа с зимним комплектом -25/-30</a:t>
          </a:r>
          <a:r>
            <a:rPr lang="en-US" sz="1800" b="0" kern="12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/-</a:t>
          </a:r>
          <a:r>
            <a:rPr lang="ru-RU" sz="1800" b="0" kern="1200" cap="all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40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600">
            <a:effectLst/>
          </a:endParaRPr>
        </a:p>
      </xdr:txBody>
    </xdr:sp>
    <xdr:clientData/>
  </xdr:twoCellAnchor>
  <xdr:twoCellAnchor>
    <xdr:from>
      <xdr:col>7</xdr:col>
      <xdr:colOff>539749</xdr:colOff>
      <xdr:row>0</xdr:row>
      <xdr:rowOff>345367</xdr:rowOff>
    </xdr:from>
    <xdr:to>
      <xdr:col>9</xdr:col>
      <xdr:colOff>800485</xdr:colOff>
      <xdr:row>1</xdr:row>
      <xdr:rowOff>90263</xdr:rowOff>
    </xdr:to>
    <xdr:pic>
      <xdr:nvPicPr>
        <xdr:cNvPr id="4" name="Picture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397999" y="641700"/>
          <a:ext cx="1530736" cy="337563"/>
        </a:xfrm>
        <a:prstGeom prst="rect">
          <a:avLst/>
        </a:prstGeom>
        <a:noFill/>
      </xdr:spPr>
    </xdr:pic>
    <xdr:clientData/>
  </xdr:twoCellAnchor>
  <xdr:twoCellAnchor>
    <xdr:from>
      <xdr:col>2</xdr:col>
      <xdr:colOff>763680</xdr:colOff>
      <xdr:row>0</xdr:row>
      <xdr:rowOff>540146</xdr:rowOff>
    </xdr:from>
    <xdr:to>
      <xdr:col>7</xdr:col>
      <xdr:colOff>397248</xdr:colOff>
      <xdr:row>1</xdr:row>
      <xdr:rowOff>231322</xdr:rowOff>
    </xdr:to>
    <xdr:sp macro="" textlink="">
      <xdr:nvSpPr>
        <xdr:cNvPr id="8" name="TextBox 7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 txBox="1"/>
      </xdr:nvSpPr>
      <xdr:spPr bwMode="auto">
        <a:xfrm>
          <a:off x="5659530" y="835421"/>
          <a:ext cx="3595968" cy="281726"/>
        </a:xfrm>
        <a:prstGeom prst="rect">
          <a:avLst/>
        </a:prstGeom>
        <a:solidFill>
          <a:schemeClr val="tx1">
            <a:lumMod val="50000"/>
            <a:lumOff val="50000"/>
            <a:alpha val="97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400">
            <a:solidFill>
              <a:schemeClr val="bg1"/>
            </a:solidFill>
            <a:effectLst/>
          </a:endParaRPr>
        </a:p>
        <a:p>
          <a:r>
            <a:rPr lang="en-US" sz="1100"/>
            <a:t>       </a:t>
          </a:r>
          <a:endParaRPr lang="ru-RU" sz="1100"/>
        </a:p>
      </xdr:txBody>
    </xdr:sp>
    <xdr:clientData/>
  </xdr:twoCellAnchor>
  <xdr:twoCellAnchor>
    <xdr:from>
      <xdr:col>2</xdr:col>
      <xdr:colOff>757861</xdr:colOff>
      <xdr:row>0</xdr:row>
      <xdr:rowOff>540146</xdr:rowOff>
    </xdr:from>
    <xdr:to>
      <xdr:col>2</xdr:col>
      <xdr:colOff>1049671</xdr:colOff>
      <xdr:row>1</xdr:row>
      <xdr:rowOff>229961</xdr:rowOff>
    </xdr:to>
    <xdr:pic>
      <xdr:nvPicPr>
        <xdr:cNvPr id="9" name="Рисунок 8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3711" y="835421"/>
          <a:ext cx="291810" cy="280365"/>
        </a:xfrm>
        <a:prstGeom prst="rect">
          <a:avLst/>
        </a:prstGeom>
      </xdr:spPr>
    </xdr:pic>
    <xdr:clientData/>
  </xdr:twoCellAnchor>
  <xdr:twoCellAnchor>
    <xdr:from>
      <xdr:col>3</xdr:col>
      <xdr:colOff>47920</xdr:colOff>
      <xdr:row>0</xdr:row>
      <xdr:rowOff>571500</xdr:rowOff>
    </xdr:from>
    <xdr:to>
      <xdr:col>7</xdr:col>
      <xdr:colOff>589249</xdr:colOff>
      <xdr:row>2</xdr:row>
      <xdr:rowOff>0</xdr:rowOff>
    </xdr:to>
    <xdr:sp macro="" textlink="">
      <xdr:nvSpPr>
        <xdr:cNvPr id="10" name="Прямоугольник 9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/>
      </xdr:nvSpPr>
      <xdr:spPr>
        <a:xfrm>
          <a:off x="6067720" y="866775"/>
          <a:ext cx="3379779" cy="43815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900" b="0">
              <a:solidFill>
                <a:schemeClr val="bg1"/>
              </a:solidFill>
              <a:latin typeface="+mn-lt"/>
              <a:cs typeface="Arial" pitchFamily="34" charset="0"/>
            </a:rPr>
            <a:t>  </a:t>
          </a:r>
          <a:r>
            <a:rPr lang="ru-RU" sz="900" b="0">
              <a:solidFill>
                <a:schemeClr val="bg1"/>
              </a:solidFill>
              <a:latin typeface="+mn-lt"/>
              <a:cs typeface="Arial" pitchFamily="34" charset="0"/>
            </a:rPr>
            <a:t>КАЖДЫЙ КОНДИЦИОНЕР ЗАСТРАХОВАН  НА 200 000</a:t>
          </a:r>
          <a:r>
            <a:rPr lang="en-US" sz="900" b="0">
              <a:solidFill>
                <a:schemeClr val="bg1"/>
              </a:solidFill>
              <a:latin typeface="+mn-lt"/>
              <a:cs typeface="Arial" pitchFamily="34" charset="0"/>
            </a:rPr>
            <a:t>$</a:t>
          </a:r>
          <a:endParaRPr lang="ru-RU" sz="900" b="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0</xdr:col>
      <xdr:colOff>56029</xdr:colOff>
      <xdr:row>38</xdr:row>
      <xdr:rowOff>33618</xdr:rowOff>
    </xdr:from>
    <xdr:to>
      <xdr:col>0</xdr:col>
      <xdr:colOff>2485448</xdr:colOff>
      <xdr:row>43</xdr:row>
      <xdr:rowOff>98135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" y="17597718"/>
          <a:ext cx="2429419" cy="1207517"/>
        </a:xfrm>
        <a:prstGeom prst="rect">
          <a:avLst/>
        </a:prstGeom>
      </xdr:spPr>
    </xdr:pic>
    <xdr:clientData/>
  </xdr:twoCellAnchor>
  <xdr:twoCellAnchor>
    <xdr:from>
      <xdr:col>0</xdr:col>
      <xdr:colOff>80283</xdr:colOff>
      <xdr:row>108</xdr:row>
      <xdr:rowOff>144469</xdr:rowOff>
    </xdr:from>
    <xdr:to>
      <xdr:col>0</xdr:col>
      <xdr:colOff>2442483</xdr:colOff>
      <xdr:row>113</xdr:row>
      <xdr:rowOff>85077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3" y="31557919"/>
          <a:ext cx="2362200" cy="1274108"/>
        </a:xfrm>
        <a:prstGeom prst="rect">
          <a:avLst/>
        </a:prstGeom>
      </xdr:spPr>
    </xdr:pic>
    <xdr:clientData/>
  </xdr:twoCellAnchor>
  <xdr:twoCellAnchor>
    <xdr:from>
      <xdr:col>1</xdr:col>
      <xdr:colOff>170088</xdr:colOff>
      <xdr:row>33</xdr:row>
      <xdr:rowOff>231322</xdr:rowOff>
    </xdr:from>
    <xdr:to>
      <xdr:col>10</xdr:col>
      <xdr:colOff>0</xdr:colOff>
      <xdr:row>33</xdr:row>
      <xdr:rowOff>598715</xdr:rowOff>
    </xdr:to>
    <xdr:sp macro="" textlink="">
      <xdr:nvSpPr>
        <xdr:cNvPr id="19" name="Прямоугольник 18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SpPr/>
      </xdr:nvSpPr>
      <xdr:spPr>
        <a:xfrm>
          <a:off x="2960913" y="9499147"/>
          <a:ext cx="8469087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Сплит-системы настенного типа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тепло/холод), класс А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161925</xdr:colOff>
      <xdr:row>105</xdr:row>
      <xdr:rowOff>214993</xdr:rowOff>
    </xdr:from>
    <xdr:to>
      <xdr:col>10</xdr:col>
      <xdr:colOff>0</xdr:colOff>
      <xdr:row>105</xdr:row>
      <xdr:rowOff>582386</xdr:rowOff>
    </xdr:to>
    <xdr:sp macro="" textlink="">
      <xdr:nvSpPr>
        <xdr:cNvPr id="21" name="Прямоугольник 20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SpPr/>
      </xdr:nvSpPr>
      <xdr:spPr>
        <a:xfrm>
          <a:off x="2952750" y="24427543"/>
          <a:ext cx="8467726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Инверторные</a:t>
          </a:r>
          <a:r>
            <a:rPr lang="ru-RU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600">
              <a:solidFill>
                <a:schemeClr val="bg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с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плит-системы настенного типа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тепло/холод), класс А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56029</xdr:colOff>
      <xdr:row>53</xdr:row>
      <xdr:rowOff>33618</xdr:rowOff>
    </xdr:from>
    <xdr:to>
      <xdr:col>0</xdr:col>
      <xdr:colOff>2485448</xdr:colOff>
      <xdr:row>58</xdr:row>
      <xdr:rowOff>166171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" y="20940993"/>
          <a:ext cx="2429419" cy="1275553"/>
        </a:xfrm>
        <a:prstGeom prst="rect">
          <a:avLst/>
        </a:prstGeom>
      </xdr:spPr>
    </xdr:pic>
    <xdr:clientData/>
  </xdr:twoCellAnchor>
  <xdr:twoCellAnchor>
    <xdr:from>
      <xdr:col>0</xdr:col>
      <xdr:colOff>2068285</xdr:colOff>
      <xdr:row>58</xdr:row>
      <xdr:rowOff>176892</xdr:rowOff>
    </xdr:from>
    <xdr:to>
      <xdr:col>0</xdr:col>
      <xdr:colOff>2772977</xdr:colOff>
      <xdr:row>63</xdr:row>
      <xdr:rowOff>0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8285" y="22227267"/>
          <a:ext cx="704692" cy="966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2041071</xdr:colOff>
      <xdr:row>43</xdr:row>
      <xdr:rowOff>122465</xdr:rowOff>
    </xdr:from>
    <xdr:to>
      <xdr:col>0</xdr:col>
      <xdr:colOff>2770598</xdr:colOff>
      <xdr:row>47</xdr:row>
      <xdr:rowOff>220370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1" y="18829565"/>
          <a:ext cx="729527" cy="1012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31576</xdr:colOff>
      <xdr:row>11</xdr:row>
      <xdr:rowOff>198059</xdr:rowOff>
    </xdr:from>
    <xdr:to>
      <xdr:col>0</xdr:col>
      <xdr:colOff>2452789</xdr:colOff>
      <xdr:row>16</xdr:row>
      <xdr:rowOff>221270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76" y="3997476"/>
          <a:ext cx="2421213" cy="1240294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6</xdr:row>
      <xdr:rowOff>126547</xdr:rowOff>
    </xdr:from>
    <xdr:to>
      <xdr:col>10</xdr:col>
      <xdr:colOff>0</xdr:colOff>
      <xdr:row>6</xdr:row>
      <xdr:rowOff>493940</xdr:rowOff>
    </xdr:to>
    <xdr:sp macro="" textlink="">
      <xdr:nvSpPr>
        <xdr:cNvPr id="33" name="Прямоугольник 32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SpPr/>
      </xdr:nvSpPr>
      <xdr:spPr>
        <a:xfrm>
          <a:off x="2962275" y="2622097"/>
          <a:ext cx="8086725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Сплит-системы настенного типа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тепло/холод), класс А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14944</xdr:colOff>
      <xdr:row>23</xdr:row>
      <xdr:rowOff>28014</xdr:rowOff>
    </xdr:from>
    <xdr:to>
      <xdr:col>0</xdr:col>
      <xdr:colOff>2434605</xdr:colOff>
      <xdr:row>28</xdr:row>
      <xdr:rowOff>50425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44" y="13515414"/>
          <a:ext cx="2419661" cy="1213036"/>
        </a:xfrm>
        <a:prstGeom prst="rect">
          <a:avLst/>
        </a:prstGeom>
      </xdr:spPr>
    </xdr:pic>
    <xdr:clientData/>
  </xdr:twoCellAnchor>
  <xdr:twoCellAnchor>
    <xdr:from>
      <xdr:col>0</xdr:col>
      <xdr:colOff>2054678</xdr:colOff>
      <xdr:row>14</xdr:row>
      <xdr:rowOff>204107</xdr:rowOff>
    </xdr:from>
    <xdr:to>
      <xdr:col>0</xdr:col>
      <xdr:colOff>2784205</xdr:colOff>
      <xdr:row>19</xdr:row>
      <xdr:rowOff>2656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4678" y="11643632"/>
          <a:ext cx="729527" cy="989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2068285</xdr:colOff>
      <xdr:row>27</xdr:row>
      <xdr:rowOff>217715</xdr:rowOff>
    </xdr:from>
    <xdr:to>
      <xdr:col>0</xdr:col>
      <xdr:colOff>2772977</xdr:colOff>
      <xdr:row>31</xdr:row>
      <xdr:rowOff>228380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8285" y="14657615"/>
          <a:ext cx="704692" cy="963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121105</xdr:colOff>
      <xdr:row>119</xdr:row>
      <xdr:rowOff>103648</xdr:rowOff>
    </xdr:from>
    <xdr:to>
      <xdr:col>0</xdr:col>
      <xdr:colOff>2483305</xdr:colOff>
      <xdr:row>124</xdr:row>
      <xdr:rowOff>44256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05" y="34288873"/>
          <a:ext cx="2362200" cy="1274108"/>
        </a:xfrm>
        <a:prstGeom prst="rect">
          <a:avLst/>
        </a:prstGeom>
      </xdr:spPr>
    </xdr:pic>
    <xdr:clientData/>
  </xdr:twoCellAnchor>
  <xdr:twoCellAnchor>
    <xdr:from>
      <xdr:col>0</xdr:col>
      <xdr:colOff>2122713</xdr:colOff>
      <xdr:row>123</xdr:row>
      <xdr:rowOff>204107</xdr:rowOff>
    </xdr:from>
    <xdr:to>
      <xdr:col>0</xdr:col>
      <xdr:colOff>2786584</xdr:colOff>
      <xdr:row>126</xdr:row>
      <xdr:rowOff>269200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713" y="35456132"/>
          <a:ext cx="663871" cy="865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2149929</xdr:colOff>
      <xdr:row>112</xdr:row>
      <xdr:rowOff>163286</xdr:rowOff>
    </xdr:from>
    <xdr:to>
      <xdr:col>0</xdr:col>
      <xdr:colOff>2784206</xdr:colOff>
      <xdr:row>116</xdr:row>
      <xdr:rowOff>2655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929" y="32643536"/>
          <a:ext cx="634277" cy="906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2355373</xdr:colOff>
      <xdr:row>11</xdr:row>
      <xdr:rowOff>204906</xdr:rowOff>
    </xdr:from>
    <xdr:to>
      <xdr:col>0</xdr:col>
      <xdr:colOff>2626334</xdr:colOff>
      <xdr:row>14</xdr:row>
      <xdr:rowOff>163166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5373" y="10930056"/>
          <a:ext cx="270961" cy="672635"/>
        </a:xfrm>
        <a:prstGeom prst="rect">
          <a:avLst/>
        </a:prstGeom>
      </xdr:spPr>
    </xdr:pic>
    <xdr:clientData/>
  </xdr:twoCellAnchor>
  <xdr:twoCellAnchor>
    <xdr:from>
      <xdr:col>0</xdr:col>
      <xdr:colOff>2340430</xdr:colOff>
      <xdr:row>24</xdr:row>
      <xdr:rowOff>204107</xdr:rowOff>
    </xdr:from>
    <xdr:to>
      <xdr:col>0</xdr:col>
      <xdr:colOff>2598966</xdr:colOff>
      <xdr:row>27</xdr:row>
      <xdr:rowOff>162367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0430" y="13929632"/>
          <a:ext cx="258536" cy="672635"/>
        </a:xfrm>
        <a:prstGeom prst="rect">
          <a:avLst/>
        </a:prstGeom>
      </xdr:spPr>
    </xdr:pic>
    <xdr:clientData/>
  </xdr:twoCellAnchor>
  <xdr:twoCellAnchor>
    <xdr:from>
      <xdr:col>0</xdr:col>
      <xdr:colOff>2340428</xdr:colOff>
      <xdr:row>40</xdr:row>
      <xdr:rowOff>122464</xdr:rowOff>
    </xdr:from>
    <xdr:to>
      <xdr:col>0</xdr:col>
      <xdr:colOff>2598964</xdr:colOff>
      <xdr:row>43</xdr:row>
      <xdr:rowOff>121546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0428" y="18143764"/>
          <a:ext cx="258536" cy="684882"/>
        </a:xfrm>
        <a:prstGeom prst="rect">
          <a:avLst/>
        </a:prstGeom>
      </xdr:spPr>
    </xdr:pic>
    <xdr:clientData/>
  </xdr:twoCellAnchor>
  <xdr:twoCellAnchor>
    <xdr:from>
      <xdr:col>0</xdr:col>
      <xdr:colOff>2355636</xdr:colOff>
      <xdr:row>55</xdr:row>
      <xdr:rowOff>111178</xdr:rowOff>
    </xdr:from>
    <xdr:to>
      <xdr:col>0</xdr:col>
      <xdr:colOff>2614172</xdr:colOff>
      <xdr:row>58</xdr:row>
      <xdr:rowOff>110260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5636" y="21475753"/>
          <a:ext cx="258536" cy="684882"/>
        </a:xfrm>
        <a:prstGeom prst="rect">
          <a:avLst/>
        </a:prstGeom>
      </xdr:spPr>
    </xdr:pic>
    <xdr:clientData/>
  </xdr:twoCellAnchor>
  <xdr:twoCellAnchor>
    <xdr:from>
      <xdr:col>0</xdr:col>
      <xdr:colOff>2367643</xdr:colOff>
      <xdr:row>109</xdr:row>
      <xdr:rowOff>163286</xdr:rowOff>
    </xdr:from>
    <xdr:to>
      <xdr:col>0</xdr:col>
      <xdr:colOff>2626179</xdr:colOff>
      <xdr:row>112</xdr:row>
      <xdr:rowOff>39905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7643" y="31843436"/>
          <a:ext cx="258536" cy="676719"/>
        </a:xfrm>
        <a:prstGeom prst="rect">
          <a:avLst/>
        </a:prstGeom>
      </xdr:spPr>
    </xdr:pic>
    <xdr:clientData/>
  </xdr:twoCellAnchor>
  <xdr:twoCellAnchor>
    <xdr:from>
      <xdr:col>0</xdr:col>
      <xdr:colOff>2379890</xdr:colOff>
      <xdr:row>121</xdr:row>
      <xdr:rowOff>28809</xdr:rowOff>
    </xdr:from>
    <xdr:to>
      <xdr:col>0</xdr:col>
      <xdr:colOff>2638426</xdr:colOff>
      <xdr:row>123</xdr:row>
      <xdr:rowOff>177569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9890" y="34747434"/>
          <a:ext cx="258536" cy="68216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63</xdr:row>
      <xdr:rowOff>185057</xdr:rowOff>
    </xdr:from>
    <xdr:to>
      <xdr:col>10</xdr:col>
      <xdr:colOff>0</xdr:colOff>
      <xdr:row>63</xdr:row>
      <xdr:rowOff>552450</xdr:rowOff>
    </xdr:to>
    <xdr:sp macro="" textlink="">
      <xdr:nvSpPr>
        <xdr:cNvPr id="55" name="Прямоугольник 54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SpPr/>
      </xdr:nvSpPr>
      <xdr:spPr>
        <a:xfrm>
          <a:off x="2943225" y="16815707"/>
          <a:ext cx="8469087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bg2">
                  <a:lumMod val="50000"/>
                </a:schemeClr>
              </a:solidFill>
            </a:rPr>
            <a:t>Сплит-системы настенного </a:t>
          </a:r>
          <a:r>
            <a:rPr lang="ru-RU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типа (</a:t>
          </a:r>
          <a:r>
            <a:rPr lang="en-US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тепло/холод), класс А</a:t>
          </a:r>
        </a:p>
      </xdr:txBody>
    </xdr:sp>
    <xdr:clientData/>
  </xdr:twoCellAnchor>
  <xdr:twoCellAnchor>
    <xdr:from>
      <xdr:col>0</xdr:col>
      <xdr:colOff>2316237</xdr:colOff>
      <xdr:row>68</xdr:row>
      <xdr:rowOff>13687</xdr:rowOff>
    </xdr:from>
    <xdr:to>
      <xdr:col>0</xdr:col>
      <xdr:colOff>2700444</xdr:colOff>
      <xdr:row>71</xdr:row>
      <xdr:rowOff>16409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6237" y="18767354"/>
          <a:ext cx="384207" cy="732972"/>
        </a:xfrm>
        <a:prstGeom prst="rect">
          <a:avLst/>
        </a:prstGeom>
      </xdr:spPr>
    </xdr:pic>
    <xdr:clientData/>
  </xdr:twoCellAnchor>
  <xdr:twoCellAnchor>
    <xdr:from>
      <xdr:col>0</xdr:col>
      <xdr:colOff>2305655</xdr:colOff>
      <xdr:row>80</xdr:row>
      <xdr:rowOff>98354</xdr:rowOff>
    </xdr:from>
    <xdr:to>
      <xdr:col>0</xdr:col>
      <xdr:colOff>2689862</xdr:colOff>
      <xdr:row>83</xdr:row>
      <xdr:rowOff>101076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655" y="21635437"/>
          <a:ext cx="384207" cy="732972"/>
        </a:xfrm>
        <a:prstGeom prst="rect">
          <a:avLst/>
        </a:prstGeom>
      </xdr:spPr>
    </xdr:pic>
    <xdr:clientData/>
  </xdr:twoCellAnchor>
  <xdr:twoCellAnchor>
    <xdr:from>
      <xdr:col>0</xdr:col>
      <xdr:colOff>2068286</xdr:colOff>
      <xdr:row>84</xdr:row>
      <xdr:rowOff>231321</xdr:rowOff>
    </xdr:from>
    <xdr:to>
      <xdr:col>0</xdr:col>
      <xdr:colOff>2772978</xdr:colOff>
      <xdr:row>88</xdr:row>
      <xdr:rowOff>241985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8286" y="35645271"/>
          <a:ext cx="704692" cy="1001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2068286</xdr:colOff>
      <xdr:row>71</xdr:row>
      <xdr:rowOff>204107</xdr:rowOff>
    </xdr:from>
    <xdr:to>
      <xdr:col>1</xdr:col>
      <xdr:colOff>8349</xdr:colOff>
      <xdr:row>76</xdr:row>
      <xdr:rowOff>2654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8286" y="32541482"/>
          <a:ext cx="730888" cy="1036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194</xdr:row>
      <xdr:rowOff>76200</xdr:rowOff>
    </xdr:from>
    <xdr:to>
      <xdr:col>0</xdr:col>
      <xdr:colOff>1087850</xdr:colOff>
      <xdr:row>198</xdr:row>
      <xdr:rowOff>143925</xdr:rowOff>
    </xdr:to>
    <xdr:pic>
      <xdr:nvPicPr>
        <xdr:cNvPr id="39" name="Picture 20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525" y="45539025"/>
          <a:ext cx="1078325" cy="8297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19050</xdr:colOff>
      <xdr:row>133</xdr:row>
      <xdr:rowOff>0</xdr:rowOff>
    </xdr:from>
    <xdr:to>
      <xdr:col>10</xdr:col>
      <xdr:colOff>0</xdr:colOff>
      <xdr:row>133</xdr:row>
      <xdr:rowOff>354</xdr:rowOff>
    </xdr:to>
    <xdr:sp macro="" textlink="">
      <xdr:nvSpPr>
        <xdr:cNvPr id="46" name="Прямоугольник 45">
          <a:hlinkClick xmlns:r="http://schemas.openxmlformats.org/officeDocument/2006/relationships" r:id="rId18"/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SpPr/>
      </xdr:nvSpPr>
      <xdr:spPr>
        <a:xfrm>
          <a:off x="19050" y="33357790"/>
          <a:ext cx="11410950" cy="1027814"/>
        </a:xfrm>
        <a:prstGeom prst="rect">
          <a:avLst/>
        </a:prstGeom>
        <a:solidFill>
          <a:schemeClr val="tx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396000" tIns="180000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rtl="0" eaLnBrk="1" fontAlgn="b" latinLnBrk="0" hangingPunct="1"/>
          <a:r>
            <a:rPr lang="ru-RU" sz="1200" b="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Генеральный дистрибьютор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климатического оборудования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ENERGOLUX 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на территории РФ – компания  «СЕВЕРКОН». </a:t>
          </a:r>
          <a:endParaRPr lang="ru-RU" sz="1200">
            <a:effectLst/>
          </a:endParaRPr>
        </a:p>
        <a:p>
          <a:pPr rtl="0" eaLnBrk="1" fontAlgn="b" latinLnBrk="0" hangingPunct="1"/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109456, Москва, 1-й Вешняковский проезд, д. 1, стр. 7. Тел. 8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495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252-08-2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8</a:t>
          </a:r>
        </a:p>
        <a:p>
          <a:pPr rtl="0" eaLnBrk="1" fontAlgn="b" latinLnBrk="0" hangingPunct="1"/>
          <a:endParaRPr lang="ru-RU" sz="1200">
            <a:effectLst/>
          </a:endParaRPr>
        </a:p>
        <a:p>
          <a:pPr rtl="0" eaLnBrk="1" fontAlgn="b" latinLnBrk="0" hangingPunct="1"/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www.severcon.ru</a:t>
          </a:r>
          <a:r>
            <a:rPr lang="ru-RU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200" b="0" kern="12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     www.energolux.com</a:t>
          </a:r>
          <a:endParaRPr lang="ru-RU" sz="1200">
            <a:effectLst/>
          </a:endParaRPr>
        </a:p>
      </xdr:txBody>
    </xdr:sp>
    <xdr:clientData fLocksWithSheet="0"/>
  </xdr:twoCellAnchor>
  <xdr:twoCellAnchor editAs="oneCell">
    <xdr:from>
      <xdr:col>0</xdr:col>
      <xdr:colOff>0</xdr:colOff>
      <xdr:row>79</xdr:row>
      <xdr:rowOff>21165</xdr:rowOff>
    </xdr:from>
    <xdr:to>
      <xdr:col>0</xdr:col>
      <xdr:colOff>2435678</xdr:colOff>
      <xdr:row>84</xdr:row>
      <xdr:rowOff>197564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91" r="10687"/>
        <a:stretch/>
      </xdr:blipFill>
      <xdr:spPr>
        <a:xfrm>
          <a:off x="0" y="21314832"/>
          <a:ext cx="2435678" cy="13934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152399</xdr:rowOff>
    </xdr:from>
    <xdr:to>
      <xdr:col>0</xdr:col>
      <xdr:colOff>2435678</xdr:colOff>
      <xdr:row>72</xdr:row>
      <xdr:rowOff>85380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91" r="10687"/>
        <a:stretch/>
      </xdr:blipFill>
      <xdr:spPr>
        <a:xfrm>
          <a:off x="0" y="18419232"/>
          <a:ext cx="2435678" cy="13934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4</xdr:col>
      <xdr:colOff>315706</xdr:colOff>
      <xdr:row>63</xdr:row>
      <xdr:rowOff>719390</xdr:rowOff>
    </xdr:to>
    <xdr:pic>
      <xdr:nvPicPr>
        <xdr:cNvPr id="11" name="Рисунок 10">
          <a:hlinkClick xmlns:r="http://schemas.openxmlformats.org/officeDocument/2006/relationships" r:id="rId20"/>
          <a:extLst>
            <a:ext uri="{FF2B5EF4-FFF2-40B4-BE49-F238E27FC236}">
              <a16:creationId xmlns="" xmlns:a16="http://schemas.microsoft.com/office/drawing/2014/main" id="{5179F5CD-C29D-4E1D-AA09-E70A8352D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6744950"/>
          <a:ext cx="7145131" cy="719390"/>
        </a:xfrm>
        <a:prstGeom prst="rect">
          <a:avLst/>
        </a:prstGeom>
      </xdr:spPr>
    </xdr:pic>
    <xdr:clientData/>
  </xdr:twoCellAnchor>
  <xdr:twoCellAnchor>
    <xdr:from>
      <xdr:col>0</xdr:col>
      <xdr:colOff>2305655</xdr:colOff>
      <xdr:row>93</xdr:row>
      <xdr:rowOff>98354</xdr:rowOff>
    </xdr:from>
    <xdr:to>
      <xdr:col>0</xdr:col>
      <xdr:colOff>2689862</xdr:colOff>
      <xdr:row>96</xdr:row>
      <xdr:rowOff>101076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5F77F54D-F2C0-4157-AD4E-A5F1EFA63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655" y="21443879"/>
          <a:ext cx="384207" cy="74567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92</xdr:row>
      <xdr:rowOff>21165</xdr:rowOff>
    </xdr:from>
    <xdr:ext cx="2435678" cy="1414648"/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42AA84D9-F2F1-477A-9C8B-1D8B739A0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91" r="10687"/>
        <a:stretch/>
      </xdr:blipFill>
      <xdr:spPr>
        <a:xfrm>
          <a:off x="0" y="21119040"/>
          <a:ext cx="2435678" cy="1414648"/>
        </a:xfrm>
        <a:prstGeom prst="rect">
          <a:avLst/>
        </a:prstGeom>
      </xdr:spPr>
    </xdr:pic>
    <xdr:clientData/>
  </xdr:oneCellAnchor>
  <xdr:twoCellAnchor editAs="oneCell">
    <xdr:from>
      <xdr:col>0</xdr:col>
      <xdr:colOff>1990725</xdr:colOff>
      <xdr:row>97</xdr:row>
      <xdr:rowOff>155676</xdr:rowOff>
    </xdr:from>
    <xdr:to>
      <xdr:col>0</xdr:col>
      <xdr:colOff>2714626</xdr:colOff>
      <xdr:row>101</xdr:row>
      <xdr:rowOff>190499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4776D3AB-985B-46A0-B496-D1D9911DB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5406451"/>
          <a:ext cx="723901" cy="1025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98392</xdr:colOff>
      <xdr:row>19</xdr:row>
      <xdr:rowOff>165652</xdr:rowOff>
    </xdr:from>
    <xdr:to>
      <xdr:col>0</xdr:col>
      <xdr:colOff>1586772</xdr:colOff>
      <xdr:row>24</xdr:row>
      <xdr:rowOff>86234</xdr:rowOff>
    </xdr:to>
    <xdr:pic>
      <xdr:nvPicPr>
        <xdr:cNvPr id="2" name="Рисунок 1" descr="casseta.png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392" y="5937802"/>
          <a:ext cx="1488380" cy="1282657"/>
        </a:xfrm>
        <a:prstGeom prst="rect">
          <a:avLst/>
        </a:prstGeom>
      </xdr:spPr>
    </xdr:pic>
    <xdr:clientData/>
  </xdr:twoCellAnchor>
  <xdr:twoCellAnchor>
    <xdr:from>
      <xdr:col>0</xdr:col>
      <xdr:colOff>111109</xdr:colOff>
      <xdr:row>27</xdr:row>
      <xdr:rowOff>140196</xdr:rowOff>
    </xdr:from>
    <xdr:to>
      <xdr:col>0</xdr:col>
      <xdr:colOff>1590337</xdr:colOff>
      <xdr:row>30</xdr:row>
      <xdr:rowOff>95843</xdr:rowOff>
    </xdr:to>
    <xdr:pic>
      <xdr:nvPicPr>
        <xdr:cNvPr id="3" name="Рисунок 2" descr="kanalnik.png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109" y="8445996"/>
          <a:ext cx="1479228" cy="841472"/>
        </a:xfrm>
        <a:prstGeom prst="rect">
          <a:avLst/>
        </a:prstGeom>
      </xdr:spPr>
    </xdr:pic>
    <xdr:clientData/>
  </xdr:twoCellAnchor>
  <xdr:twoCellAnchor>
    <xdr:from>
      <xdr:col>0</xdr:col>
      <xdr:colOff>212092</xdr:colOff>
      <xdr:row>6</xdr:row>
      <xdr:rowOff>127575</xdr:rowOff>
    </xdr:from>
    <xdr:to>
      <xdr:col>0</xdr:col>
      <xdr:colOff>1578429</xdr:colOff>
      <xdr:row>11</xdr:row>
      <xdr:rowOff>90519</xdr:rowOff>
    </xdr:to>
    <xdr:pic>
      <xdr:nvPicPr>
        <xdr:cNvPr id="4" name="Рисунок 3" descr="multi-split_narujka_18,24,27.png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2092" y="2468004"/>
          <a:ext cx="1366337" cy="9834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3275</xdr:rowOff>
    </xdr:from>
    <xdr:to>
      <xdr:col>7</xdr:col>
      <xdr:colOff>133350</xdr:colOff>
      <xdr:row>1</xdr:row>
      <xdr:rowOff>145029</xdr:rowOff>
    </xdr:to>
    <xdr:sp macro="" textlink="">
      <xdr:nvSpPr>
        <xdr:cNvPr id="6" name="Прямоугольник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/>
      </xdr:nvSpPr>
      <xdr:spPr>
        <a:xfrm>
          <a:off x="0" y="470000"/>
          <a:ext cx="8562975" cy="332254"/>
        </a:xfrm>
        <a:prstGeom prst="rect">
          <a:avLst/>
        </a:prstGeom>
        <a:solidFill>
          <a:srgbClr val="F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   </a:t>
          </a:r>
          <a:endParaRPr lang="ru-RU" sz="1100"/>
        </a:p>
      </xdr:txBody>
    </xdr:sp>
    <xdr:clientData/>
  </xdr:twoCellAnchor>
  <xdr:twoCellAnchor>
    <xdr:from>
      <xdr:col>0</xdr:col>
      <xdr:colOff>1003489</xdr:colOff>
      <xdr:row>0</xdr:row>
      <xdr:rowOff>2156</xdr:rowOff>
    </xdr:from>
    <xdr:to>
      <xdr:col>6</xdr:col>
      <xdr:colOff>657226</xdr:colOff>
      <xdr:row>1</xdr:row>
      <xdr:rowOff>170087</xdr:rowOff>
    </xdr:to>
    <xdr:sp macro="" textlink="">
      <xdr:nvSpPr>
        <xdr:cNvPr id="7" name="Прямоугольник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/>
      </xdr:nvSpPr>
      <xdr:spPr>
        <a:xfrm>
          <a:off x="1003489" y="468881"/>
          <a:ext cx="7416612" cy="358431"/>
        </a:xfrm>
        <a:prstGeom prst="rect">
          <a:avLst/>
        </a:prstGeom>
      </xdr:spPr>
      <xdr:txBody>
        <a:bodyPr wrap="square" anchor="ctr" anchorCtr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700" b="0" cap="all" baseline="0">
              <a:solidFill>
                <a:schemeClr val="bg1"/>
              </a:solidFill>
              <a:latin typeface="+mn-lt"/>
              <a:cs typeface="Arial" pitchFamily="34" charset="0"/>
            </a:rPr>
            <a:t>Инверторные мультисплит-системы </a:t>
          </a:r>
          <a:r>
            <a:rPr lang="en-US" sz="1700" b="0" cap="all" baseline="0">
              <a:solidFill>
                <a:schemeClr val="bg1"/>
              </a:solidFill>
              <a:latin typeface="+mn-lt"/>
              <a:cs typeface="Arial" pitchFamily="34" charset="0"/>
            </a:rPr>
            <a:t>SMART MULTI</a:t>
          </a:r>
          <a:endParaRPr lang="ru-RU" sz="1700" b="0" cap="all" baseline="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0</xdr:col>
      <xdr:colOff>323021</xdr:colOff>
      <xdr:row>33</xdr:row>
      <xdr:rowOff>119341</xdr:rowOff>
    </xdr:from>
    <xdr:to>
      <xdr:col>0</xdr:col>
      <xdr:colOff>1531844</xdr:colOff>
      <xdr:row>35</xdr:row>
      <xdr:rowOff>191888</xdr:rowOff>
    </xdr:to>
    <xdr:pic>
      <xdr:nvPicPr>
        <xdr:cNvPr id="13" name="Рисунок 12" descr="pol_potolok.png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3021" y="10552017"/>
          <a:ext cx="1208823" cy="834547"/>
        </a:xfrm>
        <a:prstGeom prst="rect">
          <a:avLst/>
        </a:prstGeom>
      </xdr:spPr>
    </xdr:pic>
    <xdr:clientData/>
  </xdr:twoCellAnchor>
  <xdr:twoCellAnchor>
    <xdr:from>
      <xdr:col>3</xdr:col>
      <xdr:colOff>799</xdr:colOff>
      <xdr:row>5</xdr:row>
      <xdr:rowOff>180975</xdr:rowOff>
    </xdr:from>
    <xdr:to>
      <xdr:col>10</xdr:col>
      <xdr:colOff>0</xdr:colOff>
      <xdr:row>5</xdr:row>
      <xdr:rowOff>548368</xdr:rowOff>
    </xdr:to>
    <xdr:sp macro="" textlink="">
      <xdr:nvSpPr>
        <xdr:cNvPr id="14" name="Прямоугольник 13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/>
      </xdr:nvSpPr>
      <xdr:spPr>
        <a:xfrm>
          <a:off x="4877599" y="1838325"/>
          <a:ext cx="6712964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Наружные блоки 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Inverter)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3</xdr:col>
      <xdr:colOff>15367</xdr:colOff>
      <xdr:row>12</xdr:row>
      <xdr:rowOff>219075</xdr:rowOff>
    </xdr:from>
    <xdr:to>
      <xdr:col>10</xdr:col>
      <xdr:colOff>0</xdr:colOff>
      <xdr:row>13</xdr:row>
      <xdr:rowOff>53068</xdr:rowOff>
    </xdr:to>
    <xdr:sp macro="" textlink="">
      <xdr:nvSpPr>
        <xdr:cNvPr id="15" name="Прямоугольник 14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/>
      </xdr:nvSpPr>
      <xdr:spPr>
        <a:xfrm>
          <a:off x="4892167" y="3810000"/>
          <a:ext cx="6700077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Настенные внутренние блоки</a:t>
          </a:r>
          <a:r>
            <a:rPr lang="ru-RU" sz="1600" baseline="0">
              <a:solidFill>
                <a:schemeClr val="bg2">
                  <a:lumMod val="50000"/>
                </a:schemeClr>
              </a:solidFill>
            </a:rPr>
            <a:t>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Inverter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3</xdr:col>
      <xdr:colOff>17048</xdr:colOff>
      <xdr:row>18</xdr:row>
      <xdr:rowOff>152400</xdr:rowOff>
    </xdr:from>
    <xdr:to>
      <xdr:col>10</xdr:col>
      <xdr:colOff>0</xdr:colOff>
      <xdr:row>18</xdr:row>
      <xdr:rowOff>519793</xdr:rowOff>
    </xdr:to>
    <xdr:sp macro="" textlink="">
      <xdr:nvSpPr>
        <xdr:cNvPr id="16" name="Прямоугольник 15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/>
      </xdr:nvSpPr>
      <xdr:spPr>
        <a:xfrm>
          <a:off x="4893848" y="5314950"/>
          <a:ext cx="6700077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Кассетные внутренние блоки</a:t>
          </a:r>
          <a:r>
            <a:rPr lang="ru-RU" sz="1600" baseline="0">
              <a:solidFill>
                <a:schemeClr val="bg2">
                  <a:lumMod val="50000"/>
                </a:schemeClr>
              </a:solidFill>
            </a:rPr>
            <a:t>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Inverter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2</xdr:col>
      <xdr:colOff>1886990</xdr:colOff>
      <xdr:row>25</xdr:row>
      <xdr:rowOff>209550</xdr:rowOff>
    </xdr:from>
    <xdr:to>
      <xdr:col>10</xdr:col>
      <xdr:colOff>0</xdr:colOff>
      <xdr:row>26</xdr:row>
      <xdr:rowOff>262618</xdr:rowOff>
    </xdr:to>
    <xdr:sp macro="" textlink="">
      <xdr:nvSpPr>
        <xdr:cNvPr id="17" name="Прямоугольник 16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/>
      </xdr:nvSpPr>
      <xdr:spPr>
        <a:xfrm>
          <a:off x="4877840" y="7762875"/>
          <a:ext cx="6706960" cy="34834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Канальные</a:t>
          </a:r>
          <a:r>
            <a:rPr lang="ru-RU" sz="1600" baseline="0">
              <a:solidFill>
                <a:schemeClr val="bg2">
                  <a:lumMod val="50000"/>
                </a:schemeClr>
              </a:solidFill>
            </a:rPr>
            <a:t>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внутренние блоки</a:t>
          </a:r>
          <a:r>
            <a:rPr lang="ru-RU" sz="1600" baseline="0">
              <a:solidFill>
                <a:schemeClr val="bg2">
                  <a:lumMod val="50000"/>
                </a:schemeClr>
              </a:solidFill>
            </a:rPr>
            <a:t>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Inverter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3</xdr:col>
      <xdr:colOff>7523</xdr:colOff>
      <xdr:row>31</xdr:row>
      <xdr:rowOff>238125</xdr:rowOff>
    </xdr:from>
    <xdr:to>
      <xdr:col>10</xdr:col>
      <xdr:colOff>0</xdr:colOff>
      <xdr:row>32</xdr:row>
      <xdr:rowOff>62593</xdr:rowOff>
    </xdr:to>
    <xdr:sp macro="" textlink="">
      <xdr:nvSpPr>
        <xdr:cNvPr id="18" name="Прямоугольник 17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/>
      </xdr:nvSpPr>
      <xdr:spPr>
        <a:xfrm>
          <a:off x="4884323" y="9725025"/>
          <a:ext cx="6700077" cy="34834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Напольно-потолочные</a:t>
          </a:r>
          <a:r>
            <a:rPr lang="ru-RU" sz="1600" baseline="0">
              <a:solidFill>
                <a:schemeClr val="bg2">
                  <a:lumMod val="50000"/>
                </a:schemeClr>
              </a:solidFill>
            </a:rPr>
            <a:t>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внутренние блоки</a:t>
          </a:r>
          <a:r>
            <a:rPr lang="ru-RU" sz="1600" baseline="0">
              <a:solidFill>
                <a:schemeClr val="bg2">
                  <a:lumMod val="50000"/>
                </a:schemeClr>
              </a:solidFill>
            </a:rPr>
            <a:t>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Inverter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0</xdr:colOff>
      <xdr:row>14</xdr:row>
      <xdr:rowOff>40821</xdr:rowOff>
    </xdr:from>
    <xdr:to>
      <xdr:col>0</xdr:col>
      <xdr:colOff>1469571</xdr:colOff>
      <xdr:row>17</xdr:row>
      <xdr:rowOff>164928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0678"/>
          <a:ext cx="1469571" cy="736429"/>
        </a:xfrm>
        <a:prstGeom prst="rect">
          <a:avLst/>
        </a:prstGeom>
      </xdr:spPr>
    </xdr:pic>
    <xdr:clientData/>
  </xdr:twoCellAnchor>
  <xdr:twoCellAnchor>
    <xdr:from>
      <xdr:col>0</xdr:col>
      <xdr:colOff>1490383</xdr:colOff>
      <xdr:row>19</xdr:row>
      <xdr:rowOff>152781</xdr:rowOff>
    </xdr:from>
    <xdr:to>
      <xdr:col>0</xdr:col>
      <xdr:colOff>1804148</xdr:colOff>
      <xdr:row>22</xdr:row>
      <xdr:rowOff>44824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383" y="5924931"/>
          <a:ext cx="313765" cy="577843"/>
        </a:xfrm>
        <a:prstGeom prst="rect">
          <a:avLst/>
        </a:prstGeom>
      </xdr:spPr>
    </xdr:pic>
    <xdr:clientData/>
  </xdr:twoCellAnchor>
  <xdr:twoCellAnchor>
    <xdr:from>
      <xdr:col>0</xdr:col>
      <xdr:colOff>1288676</xdr:colOff>
      <xdr:row>29</xdr:row>
      <xdr:rowOff>71495</xdr:rowOff>
    </xdr:from>
    <xdr:to>
      <xdr:col>0</xdr:col>
      <xdr:colOff>1804147</xdr:colOff>
      <xdr:row>30</xdr:row>
      <xdr:rowOff>302558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8676" y="8967845"/>
          <a:ext cx="515471" cy="516813"/>
        </a:xfrm>
        <a:prstGeom prst="rect">
          <a:avLst/>
        </a:prstGeom>
      </xdr:spPr>
    </xdr:pic>
    <xdr:clientData/>
  </xdr:twoCellAnchor>
  <xdr:twoCellAnchor>
    <xdr:from>
      <xdr:col>0</xdr:col>
      <xdr:colOff>1441077</xdr:colOff>
      <xdr:row>34</xdr:row>
      <xdr:rowOff>2622</xdr:rowOff>
    </xdr:from>
    <xdr:to>
      <xdr:col>0</xdr:col>
      <xdr:colOff>1754842</xdr:colOff>
      <xdr:row>35</xdr:row>
      <xdr:rowOff>129990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077" y="10765872"/>
          <a:ext cx="313765" cy="594093"/>
        </a:xfrm>
        <a:prstGeom prst="rect">
          <a:avLst/>
        </a:prstGeom>
      </xdr:spPr>
    </xdr:pic>
    <xdr:clientData/>
  </xdr:twoCellAnchor>
  <xdr:twoCellAnchor>
    <xdr:from>
      <xdr:col>0</xdr:col>
      <xdr:colOff>1578429</xdr:colOff>
      <xdr:row>15</xdr:row>
      <xdr:rowOff>54428</xdr:rowOff>
    </xdr:from>
    <xdr:to>
      <xdr:col>0</xdr:col>
      <xdr:colOff>1802826</xdr:colOff>
      <xdr:row>17</xdr:row>
      <xdr:rowOff>197038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29" y="4588328"/>
          <a:ext cx="224397" cy="561710"/>
        </a:xfrm>
        <a:prstGeom prst="rect">
          <a:avLst/>
        </a:prstGeom>
      </xdr:spPr>
    </xdr:pic>
    <xdr:clientData/>
  </xdr:twoCellAnchor>
  <xdr:twoCellAnchor>
    <xdr:from>
      <xdr:col>7</xdr:col>
      <xdr:colOff>458140</xdr:colOff>
      <xdr:row>0</xdr:row>
      <xdr:rowOff>18423</xdr:rowOff>
    </xdr:from>
    <xdr:to>
      <xdr:col>9</xdr:col>
      <xdr:colOff>500684</xdr:colOff>
      <xdr:row>1</xdr:row>
      <xdr:rowOff>161924</xdr:rowOff>
    </xdr:to>
    <xdr:pic>
      <xdr:nvPicPr>
        <xdr:cNvPr id="24" name="Picture 1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8887765" y="485148"/>
          <a:ext cx="1423669" cy="334001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222249</xdr:rowOff>
    </xdr:from>
    <xdr:to>
      <xdr:col>6</xdr:col>
      <xdr:colOff>677333</xdr:colOff>
      <xdr:row>0</xdr:row>
      <xdr:rowOff>581024</xdr:rowOff>
    </xdr:to>
    <xdr:sp macro="" textlink="">
      <xdr:nvSpPr>
        <xdr:cNvPr id="2" name="Прямоугольник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/>
      </xdr:nvSpPr>
      <xdr:spPr>
        <a:xfrm>
          <a:off x="0" y="518582"/>
          <a:ext cx="9948333" cy="358775"/>
        </a:xfrm>
        <a:prstGeom prst="rect">
          <a:avLst/>
        </a:prstGeom>
        <a:solidFill>
          <a:srgbClr val="F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   </a:t>
          </a:r>
          <a:endParaRPr lang="ru-RU" sz="1100"/>
        </a:p>
      </xdr:txBody>
    </xdr:sp>
    <xdr:clientData/>
  </xdr:twoCellAnchor>
  <xdr:twoCellAnchor>
    <xdr:from>
      <xdr:col>0</xdr:col>
      <xdr:colOff>1545167</xdr:colOff>
      <xdr:row>0</xdr:row>
      <xdr:rowOff>208367</xdr:rowOff>
    </xdr:from>
    <xdr:to>
      <xdr:col>6</xdr:col>
      <xdr:colOff>137583</xdr:colOff>
      <xdr:row>0</xdr:row>
      <xdr:rowOff>582508</xdr:rowOff>
    </xdr:to>
    <xdr:sp macro="" textlink="">
      <xdr:nvSpPr>
        <xdr:cNvPr id="3" name="Прямоугольник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/>
      </xdr:nvSpPr>
      <xdr:spPr>
        <a:xfrm>
          <a:off x="1545167" y="504700"/>
          <a:ext cx="7863416" cy="37414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600" b="0" kern="1200" cap="all" baseline="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полупромышленные</a:t>
          </a:r>
          <a:r>
            <a:rPr lang="ru-RU" sz="1800" b="0" kern="1200" cap="all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600" b="0" cap="all" baseline="0">
              <a:solidFill>
                <a:schemeClr val="bg1"/>
              </a:solidFill>
              <a:latin typeface="+mn-lt"/>
              <a:cs typeface="Arial" pitchFamily="34" charset="0"/>
            </a:rPr>
            <a:t>Сплит-системы</a:t>
          </a:r>
        </a:p>
      </xdr:txBody>
    </xdr:sp>
    <xdr:clientData/>
  </xdr:twoCellAnchor>
  <xdr:twoCellAnchor>
    <xdr:from>
      <xdr:col>0</xdr:col>
      <xdr:colOff>2789461</xdr:colOff>
      <xdr:row>9</xdr:row>
      <xdr:rowOff>217714</xdr:rowOff>
    </xdr:from>
    <xdr:to>
      <xdr:col>11</xdr:col>
      <xdr:colOff>0</xdr:colOff>
      <xdr:row>9</xdr:row>
      <xdr:rowOff>585107</xdr:rowOff>
    </xdr:to>
    <xdr:sp macro="" textlink="">
      <xdr:nvSpPr>
        <xdr:cNvPr id="8" name="Прямоугольник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SpPr/>
      </xdr:nvSpPr>
      <xdr:spPr>
        <a:xfrm>
          <a:off x="2789461" y="2530928"/>
          <a:ext cx="10531932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 Сплит-системы кассетного типа 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on/off)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2775857</xdr:colOff>
      <xdr:row>28</xdr:row>
      <xdr:rowOff>231322</xdr:rowOff>
    </xdr:from>
    <xdr:to>
      <xdr:col>11</xdr:col>
      <xdr:colOff>0</xdr:colOff>
      <xdr:row>28</xdr:row>
      <xdr:rowOff>598715</xdr:rowOff>
    </xdr:to>
    <xdr:sp macro="" textlink="">
      <xdr:nvSpPr>
        <xdr:cNvPr id="9" name="Прямоугольник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SpPr/>
      </xdr:nvSpPr>
      <xdr:spPr>
        <a:xfrm>
          <a:off x="2775857" y="7062108"/>
          <a:ext cx="11089822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 Сплит-системы канального типа 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on/off)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2789463</xdr:colOff>
      <xdr:row>48</xdr:row>
      <xdr:rowOff>231322</xdr:rowOff>
    </xdr:from>
    <xdr:to>
      <xdr:col>11</xdr:col>
      <xdr:colOff>0</xdr:colOff>
      <xdr:row>48</xdr:row>
      <xdr:rowOff>598715</xdr:rowOff>
    </xdr:to>
    <xdr:sp macro="" textlink="">
      <xdr:nvSpPr>
        <xdr:cNvPr id="10" name="Прямоугольник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SpPr/>
      </xdr:nvSpPr>
      <xdr:spPr>
        <a:xfrm>
          <a:off x="2789463" y="13071022"/>
          <a:ext cx="11069412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 Сплит-системы напольно-потолочного типа 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on/off)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54429</xdr:colOff>
      <xdr:row>59</xdr:row>
      <xdr:rowOff>190500</xdr:rowOff>
    </xdr:from>
    <xdr:to>
      <xdr:col>11</xdr:col>
      <xdr:colOff>0</xdr:colOff>
      <xdr:row>59</xdr:row>
      <xdr:rowOff>557893</xdr:rowOff>
    </xdr:to>
    <xdr:sp macro="" textlink="">
      <xdr:nvSpPr>
        <xdr:cNvPr id="11" name="Прямоугольник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SpPr/>
      </xdr:nvSpPr>
      <xdr:spPr>
        <a:xfrm>
          <a:off x="2843893" y="16328571"/>
          <a:ext cx="11021787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Сплит-системы колонного типа 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on/off)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33617</xdr:colOff>
      <xdr:row>13</xdr:row>
      <xdr:rowOff>0</xdr:rowOff>
    </xdr:from>
    <xdr:to>
      <xdr:col>0</xdr:col>
      <xdr:colOff>2508384</xdr:colOff>
      <xdr:row>21</xdr:row>
      <xdr:rowOff>136870</xdr:rowOff>
    </xdr:to>
    <xdr:pic>
      <xdr:nvPicPr>
        <xdr:cNvPr id="12" name="Рисунок 11" descr="casseta.png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17" y="3657600"/>
          <a:ext cx="2474767" cy="1860895"/>
        </a:xfrm>
        <a:prstGeom prst="rect">
          <a:avLst/>
        </a:prstGeom>
      </xdr:spPr>
    </xdr:pic>
    <xdr:clientData/>
  </xdr:twoCellAnchor>
  <xdr:twoCellAnchor>
    <xdr:from>
      <xdr:col>0</xdr:col>
      <xdr:colOff>2241176</xdr:colOff>
      <xdr:row>13</xdr:row>
      <xdr:rowOff>0</xdr:rowOff>
    </xdr:from>
    <xdr:to>
      <xdr:col>0</xdr:col>
      <xdr:colOff>2629512</xdr:colOff>
      <xdr:row>16</xdr:row>
      <xdr:rowOff>192901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76" y="3657600"/>
          <a:ext cx="388336" cy="792976"/>
        </a:xfrm>
        <a:prstGeom prst="rect">
          <a:avLst/>
        </a:prstGeom>
      </xdr:spPr>
    </xdr:pic>
    <xdr:clientData/>
  </xdr:twoCellAnchor>
  <xdr:twoCellAnchor>
    <xdr:from>
      <xdr:col>0</xdr:col>
      <xdr:colOff>109656</xdr:colOff>
      <xdr:row>30</xdr:row>
      <xdr:rowOff>34419</xdr:rowOff>
    </xdr:from>
    <xdr:to>
      <xdr:col>0</xdr:col>
      <xdr:colOff>2617980</xdr:colOff>
      <xdr:row>36</xdr:row>
      <xdr:rowOff>68035</xdr:rowOff>
    </xdr:to>
    <xdr:pic>
      <xdr:nvPicPr>
        <xdr:cNvPr id="14" name="Рисунок 13" descr="kanalnik.png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656" y="7863969"/>
          <a:ext cx="2508324" cy="1405216"/>
        </a:xfrm>
        <a:prstGeom prst="rect">
          <a:avLst/>
        </a:prstGeom>
      </xdr:spPr>
    </xdr:pic>
    <xdr:clientData/>
  </xdr:twoCellAnchor>
  <xdr:twoCellAnchor>
    <xdr:from>
      <xdr:col>0</xdr:col>
      <xdr:colOff>1902599</xdr:colOff>
      <xdr:row>34</xdr:row>
      <xdr:rowOff>25615</xdr:rowOff>
    </xdr:from>
    <xdr:to>
      <xdr:col>0</xdr:col>
      <xdr:colOff>2567458</xdr:colOff>
      <xdr:row>37</xdr:row>
      <xdr:rowOff>140075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2599" y="8769565"/>
          <a:ext cx="664859" cy="800260"/>
        </a:xfrm>
        <a:prstGeom prst="rect">
          <a:avLst/>
        </a:prstGeom>
      </xdr:spPr>
    </xdr:pic>
    <xdr:clientData/>
  </xdr:twoCellAnchor>
  <xdr:twoCellAnchor>
    <xdr:from>
      <xdr:col>0</xdr:col>
      <xdr:colOff>369794</xdr:colOff>
      <xdr:row>49</xdr:row>
      <xdr:rowOff>156882</xdr:rowOff>
    </xdr:from>
    <xdr:to>
      <xdr:col>0</xdr:col>
      <xdr:colOff>2129117</xdr:colOff>
      <xdr:row>57</xdr:row>
      <xdr:rowOff>32662</xdr:rowOff>
    </xdr:to>
    <xdr:pic>
      <xdr:nvPicPr>
        <xdr:cNvPr id="16" name="Рисунок 15" descr="pol_potolok.png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9794" y="13815732"/>
          <a:ext cx="1759323" cy="1704580"/>
        </a:xfrm>
        <a:prstGeom prst="rect">
          <a:avLst/>
        </a:prstGeom>
      </xdr:spPr>
    </xdr:pic>
    <xdr:clientData/>
  </xdr:twoCellAnchor>
  <xdr:twoCellAnchor>
    <xdr:from>
      <xdr:col>0</xdr:col>
      <xdr:colOff>2106706</xdr:colOff>
      <xdr:row>53</xdr:row>
      <xdr:rowOff>134473</xdr:rowOff>
    </xdr:from>
    <xdr:to>
      <xdr:col>0</xdr:col>
      <xdr:colOff>2495042</xdr:colOff>
      <xdr:row>57</xdr:row>
      <xdr:rowOff>6407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6706" y="14707723"/>
          <a:ext cx="388336" cy="786334"/>
        </a:xfrm>
        <a:prstGeom prst="rect">
          <a:avLst/>
        </a:prstGeom>
      </xdr:spPr>
    </xdr:pic>
    <xdr:clientData/>
  </xdr:twoCellAnchor>
  <xdr:twoCellAnchor>
    <xdr:from>
      <xdr:col>0</xdr:col>
      <xdr:colOff>2787062</xdr:colOff>
      <xdr:row>39</xdr:row>
      <xdr:rowOff>126766</xdr:rowOff>
    </xdr:from>
    <xdr:to>
      <xdr:col>11</xdr:col>
      <xdr:colOff>0</xdr:colOff>
      <xdr:row>39</xdr:row>
      <xdr:rowOff>494159</xdr:rowOff>
    </xdr:to>
    <xdr:sp macro="" textlink="">
      <xdr:nvSpPr>
        <xdr:cNvPr id="18" name="Прямоугольник 17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SpPr/>
      </xdr:nvSpPr>
      <xdr:spPr>
        <a:xfrm>
          <a:off x="2787062" y="10175641"/>
          <a:ext cx="11069411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Высоконапорные сплит-системы канального типа 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on/off)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60831</xdr:colOff>
      <xdr:row>41</xdr:row>
      <xdr:rowOff>0</xdr:rowOff>
    </xdr:from>
    <xdr:to>
      <xdr:col>0</xdr:col>
      <xdr:colOff>2569155</xdr:colOff>
      <xdr:row>47</xdr:row>
      <xdr:rowOff>29936</xdr:rowOff>
    </xdr:to>
    <xdr:pic>
      <xdr:nvPicPr>
        <xdr:cNvPr id="19" name="Рисунок 18" descr="kanalnik.png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831" y="10972800"/>
          <a:ext cx="2508324" cy="1630136"/>
        </a:xfrm>
        <a:prstGeom prst="rect">
          <a:avLst/>
        </a:prstGeom>
      </xdr:spPr>
    </xdr:pic>
    <xdr:clientData/>
  </xdr:twoCellAnchor>
  <xdr:twoCellAnchor>
    <xdr:from>
      <xdr:col>0</xdr:col>
      <xdr:colOff>1877787</xdr:colOff>
      <xdr:row>43</xdr:row>
      <xdr:rowOff>13607</xdr:rowOff>
    </xdr:from>
    <xdr:to>
      <xdr:col>0</xdr:col>
      <xdr:colOff>2542646</xdr:colOff>
      <xdr:row>46</xdr:row>
      <xdr:rowOff>32816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787" y="11519807"/>
          <a:ext cx="664859" cy="819309"/>
        </a:xfrm>
        <a:prstGeom prst="rect">
          <a:avLst/>
        </a:prstGeom>
      </xdr:spPr>
    </xdr:pic>
    <xdr:clientData/>
  </xdr:twoCellAnchor>
  <xdr:twoCellAnchor>
    <xdr:from>
      <xdr:col>0</xdr:col>
      <xdr:colOff>1165412</xdr:colOff>
      <xdr:row>71</xdr:row>
      <xdr:rowOff>100853</xdr:rowOff>
    </xdr:from>
    <xdr:to>
      <xdr:col>0</xdr:col>
      <xdr:colOff>1656849</xdr:colOff>
      <xdr:row>71</xdr:row>
      <xdr:rowOff>576614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412" y="22065503"/>
          <a:ext cx="491437" cy="475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1891393</xdr:colOff>
      <xdr:row>62</xdr:row>
      <xdr:rowOff>272141</xdr:rowOff>
    </xdr:from>
    <xdr:to>
      <xdr:col>0</xdr:col>
      <xdr:colOff>2151008</xdr:colOff>
      <xdr:row>64</xdr:row>
      <xdr:rowOff>278680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393" y="17436191"/>
          <a:ext cx="259615" cy="463739"/>
        </a:xfrm>
        <a:prstGeom prst="rect">
          <a:avLst/>
        </a:prstGeom>
      </xdr:spPr>
    </xdr:pic>
    <xdr:clientData/>
  </xdr:twoCellAnchor>
  <xdr:twoCellAnchor>
    <xdr:from>
      <xdr:col>0</xdr:col>
      <xdr:colOff>993321</xdr:colOff>
      <xdr:row>60</xdr:row>
      <xdr:rowOff>26703</xdr:rowOff>
    </xdr:from>
    <xdr:to>
      <xdr:col>0</xdr:col>
      <xdr:colOff>1646464</xdr:colOff>
      <xdr:row>66</xdr:row>
      <xdr:rowOff>29935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321" y="16781178"/>
          <a:ext cx="653143" cy="1374832"/>
        </a:xfrm>
        <a:prstGeom prst="rect">
          <a:avLst/>
        </a:prstGeom>
      </xdr:spPr>
    </xdr:pic>
    <xdr:clientData/>
  </xdr:twoCellAnchor>
  <xdr:twoCellAnchor>
    <xdr:from>
      <xdr:col>0</xdr:col>
      <xdr:colOff>1034144</xdr:colOff>
      <xdr:row>67</xdr:row>
      <xdr:rowOff>81642</xdr:rowOff>
    </xdr:from>
    <xdr:to>
      <xdr:col>0</xdr:col>
      <xdr:colOff>1722333</xdr:colOff>
      <xdr:row>67</xdr:row>
      <xdr:rowOff>585107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4" y="19045917"/>
          <a:ext cx="688189" cy="503465"/>
        </a:xfrm>
        <a:prstGeom prst="rect">
          <a:avLst/>
        </a:prstGeom>
      </xdr:spPr>
    </xdr:pic>
    <xdr:clientData/>
  </xdr:twoCellAnchor>
  <xdr:twoCellAnchor>
    <xdr:from>
      <xdr:col>0</xdr:col>
      <xdr:colOff>1143000</xdr:colOff>
      <xdr:row>68</xdr:row>
      <xdr:rowOff>136072</xdr:rowOff>
    </xdr:from>
    <xdr:to>
      <xdr:col>0</xdr:col>
      <xdr:colOff>1712977</xdr:colOff>
      <xdr:row>68</xdr:row>
      <xdr:rowOff>529265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19700422"/>
          <a:ext cx="569977" cy="393193"/>
        </a:xfrm>
        <a:prstGeom prst="rect">
          <a:avLst/>
        </a:prstGeom>
      </xdr:spPr>
    </xdr:pic>
    <xdr:clientData/>
  </xdr:twoCellAnchor>
  <xdr:twoCellAnchor>
    <xdr:from>
      <xdr:col>0</xdr:col>
      <xdr:colOff>1183823</xdr:colOff>
      <xdr:row>69</xdr:row>
      <xdr:rowOff>46562</xdr:rowOff>
    </xdr:from>
    <xdr:to>
      <xdr:col>0</xdr:col>
      <xdr:colOff>1673679</xdr:colOff>
      <xdr:row>69</xdr:row>
      <xdr:rowOff>621034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823" y="20210987"/>
          <a:ext cx="489856" cy="555422"/>
        </a:xfrm>
        <a:prstGeom prst="rect">
          <a:avLst/>
        </a:prstGeom>
      </xdr:spPr>
    </xdr:pic>
    <xdr:clientData/>
  </xdr:twoCellAnchor>
  <xdr:twoCellAnchor>
    <xdr:from>
      <xdr:col>0</xdr:col>
      <xdr:colOff>1292679</xdr:colOff>
      <xdr:row>70</xdr:row>
      <xdr:rowOff>42570</xdr:rowOff>
    </xdr:from>
    <xdr:to>
      <xdr:col>0</xdr:col>
      <xdr:colOff>1564822</xdr:colOff>
      <xdr:row>70</xdr:row>
      <xdr:rowOff>620327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679" y="20807070"/>
          <a:ext cx="272143" cy="558707"/>
        </a:xfrm>
        <a:prstGeom prst="rect">
          <a:avLst/>
        </a:prstGeom>
      </xdr:spPr>
    </xdr:pic>
    <xdr:clientData/>
  </xdr:twoCellAnchor>
  <xdr:twoCellAnchor>
    <xdr:from>
      <xdr:col>7</xdr:col>
      <xdr:colOff>63499</xdr:colOff>
      <xdr:row>0</xdr:row>
      <xdr:rowOff>184150</xdr:rowOff>
    </xdr:from>
    <xdr:to>
      <xdr:col>10</xdr:col>
      <xdr:colOff>389740</xdr:colOff>
      <xdr:row>1</xdr:row>
      <xdr:rowOff>80253</xdr:rowOff>
    </xdr:to>
    <xdr:pic>
      <xdr:nvPicPr>
        <xdr:cNvPr id="29" name="Picture 1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0403416" y="480483"/>
          <a:ext cx="2072491" cy="48877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195035</xdr:rowOff>
    </xdr:from>
    <xdr:to>
      <xdr:col>7</xdr:col>
      <xdr:colOff>34637</xdr:colOff>
      <xdr:row>2</xdr:row>
      <xdr:rowOff>95250</xdr:rowOff>
    </xdr:to>
    <xdr:sp macro="" textlink="">
      <xdr:nvSpPr>
        <xdr:cNvPr id="2" name="Прямоугольник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/>
      </xdr:nvSpPr>
      <xdr:spPr>
        <a:xfrm>
          <a:off x="0" y="489444"/>
          <a:ext cx="9213273" cy="489033"/>
        </a:xfrm>
        <a:prstGeom prst="rect">
          <a:avLst/>
        </a:prstGeom>
        <a:solidFill>
          <a:srgbClr val="F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   </a:t>
          </a:r>
          <a:endParaRPr lang="ru-RU" sz="1100"/>
        </a:p>
      </xdr:txBody>
    </xdr:sp>
    <xdr:clientData/>
  </xdr:twoCellAnchor>
  <xdr:twoCellAnchor>
    <xdr:from>
      <xdr:col>0</xdr:col>
      <xdr:colOff>0</xdr:colOff>
      <xdr:row>1</xdr:row>
      <xdr:rowOff>224997</xdr:rowOff>
    </xdr:from>
    <xdr:to>
      <xdr:col>7</xdr:col>
      <xdr:colOff>17319</xdr:colOff>
      <xdr:row>3</xdr:row>
      <xdr:rowOff>70274</xdr:rowOff>
    </xdr:to>
    <xdr:sp macro="" textlink="">
      <xdr:nvSpPr>
        <xdr:cNvPr id="3" name="Прямоугольник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/>
      </xdr:nvSpPr>
      <xdr:spPr>
        <a:xfrm>
          <a:off x="0" y="519406"/>
          <a:ext cx="9195955" cy="62459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600" b="0" kern="1200" cap="all" baseline="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полупромышленные</a:t>
          </a:r>
          <a:r>
            <a:rPr lang="ru-RU" sz="1800" b="0" kern="1200" cap="all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600" b="0" cap="all" baseline="0">
              <a:solidFill>
                <a:schemeClr val="bg1"/>
              </a:solidFill>
              <a:latin typeface="+mn-lt"/>
              <a:cs typeface="Arial" pitchFamily="34" charset="0"/>
            </a:rPr>
            <a:t>Сплит-системы с зимним комплектом -25/-30</a:t>
          </a:r>
        </a:p>
        <a:p>
          <a:pPr algn="r"/>
          <a:endParaRPr lang="ru-RU" sz="1600" b="0" cap="all" baseline="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</xdr:col>
      <xdr:colOff>130744</xdr:colOff>
      <xdr:row>9</xdr:row>
      <xdr:rowOff>201149</xdr:rowOff>
    </xdr:from>
    <xdr:to>
      <xdr:col>10</xdr:col>
      <xdr:colOff>0</xdr:colOff>
      <xdr:row>9</xdr:row>
      <xdr:rowOff>568542</xdr:rowOff>
    </xdr:to>
    <xdr:sp macro="" textlink="">
      <xdr:nvSpPr>
        <xdr:cNvPr id="8" name="Прямоугольник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SpPr/>
      </xdr:nvSpPr>
      <xdr:spPr>
        <a:xfrm>
          <a:off x="2921983" y="2710779"/>
          <a:ext cx="8810332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 Сплит-системы кассетного типа 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on/off)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230730</xdr:colOff>
      <xdr:row>47</xdr:row>
      <xdr:rowOff>272735</xdr:rowOff>
    </xdr:from>
    <xdr:to>
      <xdr:col>10</xdr:col>
      <xdr:colOff>0</xdr:colOff>
      <xdr:row>47</xdr:row>
      <xdr:rowOff>640128</xdr:rowOff>
    </xdr:to>
    <xdr:sp macro="" textlink="">
      <xdr:nvSpPr>
        <xdr:cNvPr id="9" name="Прямоугольник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SpPr/>
      </xdr:nvSpPr>
      <xdr:spPr>
        <a:xfrm>
          <a:off x="3021969" y="10775083"/>
          <a:ext cx="8726911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 Сплит-системы канального типа 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on/off)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155594</xdr:colOff>
      <xdr:row>87</xdr:row>
      <xdr:rowOff>223039</xdr:rowOff>
    </xdr:from>
    <xdr:to>
      <xdr:col>10</xdr:col>
      <xdr:colOff>4141</xdr:colOff>
      <xdr:row>87</xdr:row>
      <xdr:rowOff>590432</xdr:rowOff>
    </xdr:to>
    <xdr:sp macro="" textlink="">
      <xdr:nvSpPr>
        <xdr:cNvPr id="10" name="Прямоугольник 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SpPr/>
      </xdr:nvSpPr>
      <xdr:spPr>
        <a:xfrm>
          <a:off x="2946833" y="19753430"/>
          <a:ext cx="8810330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 Сплит-системы напольно-потолочного типа 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on/off)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54429</xdr:colOff>
      <xdr:row>109</xdr:row>
      <xdr:rowOff>190500</xdr:rowOff>
    </xdr:from>
    <xdr:to>
      <xdr:col>10</xdr:col>
      <xdr:colOff>0</xdr:colOff>
      <xdr:row>109</xdr:row>
      <xdr:rowOff>557893</xdr:rowOff>
    </xdr:to>
    <xdr:sp macro="" textlink="">
      <xdr:nvSpPr>
        <xdr:cNvPr id="11" name="Прямоугольник 10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SpPr/>
      </xdr:nvSpPr>
      <xdr:spPr>
        <a:xfrm>
          <a:off x="2843893" y="25581429"/>
          <a:ext cx="9388929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Сплит-системы колонного типа 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on/off)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60831</xdr:colOff>
      <xdr:row>14</xdr:row>
      <xdr:rowOff>27213</xdr:rowOff>
    </xdr:from>
    <xdr:to>
      <xdr:col>0</xdr:col>
      <xdr:colOff>2535598</xdr:colOff>
      <xdr:row>22</xdr:row>
      <xdr:rowOff>164084</xdr:rowOff>
    </xdr:to>
    <xdr:pic>
      <xdr:nvPicPr>
        <xdr:cNvPr id="12" name="Рисунок 11" descr="casseta.png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31" y="4075338"/>
          <a:ext cx="2474767" cy="1737071"/>
        </a:xfrm>
        <a:prstGeom prst="rect">
          <a:avLst/>
        </a:prstGeom>
      </xdr:spPr>
    </xdr:pic>
    <xdr:clientData/>
  </xdr:twoCellAnchor>
  <xdr:twoCellAnchor>
    <xdr:from>
      <xdr:col>0</xdr:col>
      <xdr:colOff>2159533</xdr:colOff>
      <xdr:row>13</xdr:row>
      <xdr:rowOff>122464</xdr:rowOff>
    </xdr:from>
    <xdr:to>
      <xdr:col>0</xdr:col>
      <xdr:colOff>2547869</xdr:colOff>
      <xdr:row>17</xdr:row>
      <xdr:rowOff>111258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533" y="3970564"/>
          <a:ext cx="388336" cy="788894"/>
        </a:xfrm>
        <a:prstGeom prst="rect">
          <a:avLst/>
        </a:prstGeom>
      </xdr:spPr>
    </xdr:pic>
    <xdr:clientData/>
  </xdr:twoCellAnchor>
  <xdr:twoCellAnchor>
    <xdr:from>
      <xdr:col>0</xdr:col>
      <xdr:colOff>259335</xdr:colOff>
      <xdr:row>48</xdr:row>
      <xdr:rowOff>61633</xdr:rowOff>
    </xdr:from>
    <xdr:to>
      <xdr:col>0</xdr:col>
      <xdr:colOff>2767659</xdr:colOff>
      <xdr:row>54</xdr:row>
      <xdr:rowOff>108857</xdr:rowOff>
    </xdr:to>
    <xdr:pic>
      <xdr:nvPicPr>
        <xdr:cNvPr id="14" name="Рисунок 13" descr="kanalnik.png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335" y="11434483"/>
          <a:ext cx="2508324" cy="1237849"/>
        </a:xfrm>
        <a:prstGeom prst="rect">
          <a:avLst/>
        </a:prstGeom>
      </xdr:spPr>
    </xdr:pic>
    <xdr:clientData/>
  </xdr:twoCellAnchor>
  <xdr:twoCellAnchor>
    <xdr:from>
      <xdr:col>0</xdr:col>
      <xdr:colOff>256135</xdr:colOff>
      <xdr:row>53</xdr:row>
      <xdr:rowOff>120864</xdr:rowOff>
    </xdr:from>
    <xdr:to>
      <xdr:col>0</xdr:col>
      <xdr:colOff>920994</xdr:colOff>
      <xdr:row>57</xdr:row>
      <xdr:rowOff>31216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135" y="12484314"/>
          <a:ext cx="664859" cy="710452"/>
        </a:xfrm>
        <a:prstGeom prst="rect">
          <a:avLst/>
        </a:prstGeom>
      </xdr:spPr>
    </xdr:pic>
    <xdr:clientData/>
  </xdr:twoCellAnchor>
  <xdr:twoCellAnchor>
    <xdr:from>
      <xdr:col>0</xdr:col>
      <xdr:colOff>111258</xdr:colOff>
      <xdr:row>88</xdr:row>
      <xdr:rowOff>224918</xdr:rowOff>
    </xdr:from>
    <xdr:to>
      <xdr:col>0</xdr:col>
      <xdr:colOff>1870581</xdr:colOff>
      <xdr:row>96</xdr:row>
      <xdr:rowOff>127912</xdr:rowOff>
    </xdr:to>
    <xdr:pic>
      <xdr:nvPicPr>
        <xdr:cNvPr id="16" name="Рисунок 15" descr="pol_potolok.png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258" y="20817968"/>
          <a:ext cx="1759323" cy="1731794"/>
        </a:xfrm>
        <a:prstGeom prst="rect">
          <a:avLst/>
        </a:prstGeom>
      </xdr:spPr>
    </xdr:pic>
    <xdr:clientData/>
  </xdr:twoCellAnchor>
  <xdr:twoCellAnchor>
    <xdr:from>
      <xdr:col>0</xdr:col>
      <xdr:colOff>1752920</xdr:colOff>
      <xdr:row>91</xdr:row>
      <xdr:rowOff>148082</xdr:rowOff>
    </xdr:from>
    <xdr:to>
      <xdr:col>0</xdr:col>
      <xdr:colOff>2141256</xdr:colOff>
      <xdr:row>95</xdr:row>
      <xdr:rowOff>47230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920" y="21426932"/>
          <a:ext cx="388336" cy="813548"/>
        </a:xfrm>
        <a:prstGeom prst="rect">
          <a:avLst/>
        </a:prstGeom>
      </xdr:spPr>
    </xdr:pic>
    <xdr:clientData/>
  </xdr:twoCellAnchor>
  <xdr:twoCellAnchor>
    <xdr:from>
      <xdr:col>1</xdr:col>
      <xdr:colOff>128345</xdr:colOff>
      <xdr:row>69</xdr:row>
      <xdr:rowOff>151614</xdr:rowOff>
    </xdr:from>
    <xdr:to>
      <xdr:col>10</xdr:col>
      <xdr:colOff>0</xdr:colOff>
      <xdr:row>69</xdr:row>
      <xdr:rowOff>519007</xdr:rowOff>
    </xdr:to>
    <xdr:sp macro="" textlink="">
      <xdr:nvSpPr>
        <xdr:cNvPr id="18" name="Прямоугольник 17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SpPr/>
      </xdr:nvSpPr>
      <xdr:spPr>
        <a:xfrm>
          <a:off x="2914408" y="15594020"/>
          <a:ext cx="8800493" cy="367393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solidFill>
                <a:schemeClr val="bg2">
                  <a:lumMod val="50000"/>
                </a:schemeClr>
              </a:solidFill>
            </a:rPr>
            <a:t> Высоконапорные сплит-системы канального типа  (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</a:rPr>
            <a:t>тепло/холод, </a:t>
          </a:r>
          <a:r>
            <a:rPr lang="en-US" sz="1600">
              <a:solidFill>
                <a:schemeClr val="bg2">
                  <a:lumMod val="50000"/>
                </a:schemeClr>
              </a:solidFill>
            </a:rPr>
            <a:t>on/off)</a:t>
          </a:r>
          <a:endParaRPr lang="ru-RU" sz="1800">
            <a:solidFill>
              <a:schemeClr val="bg2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196902</xdr:colOff>
      <xdr:row>70</xdr:row>
      <xdr:rowOff>81642</xdr:rowOff>
    </xdr:from>
    <xdr:to>
      <xdr:col>0</xdr:col>
      <xdr:colOff>2531317</xdr:colOff>
      <xdr:row>75</xdr:row>
      <xdr:rowOff>95249</xdr:rowOff>
    </xdr:to>
    <xdr:pic>
      <xdr:nvPicPr>
        <xdr:cNvPr id="19" name="Рисунок 18" descr="kanalnik.png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902" y="16216992"/>
          <a:ext cx="2334415" cy="1156607"/>
        </a:xfrm>
        <a:prstGeom prst="rect">
          <a:avLst/>
        </a:prstGeom>
      </xdr:spPr>
    </xdr:pic>
    <xdr:clientData/>
  </xdr:twoCellAnchor>
  <xdr:twoCellAnchor>
    <xdr:from>
      <xdr:col>0</xdr:col>
      <xdr:colOff>244929</xdr:colOff>
      <xdr:row>75</xdr:row>
      <xdr:rowOff>54429</xdr:rowOff>
    </xdr:from>
    <xdr:to>
      <xdr:col>0</xdr:col>
      <xdr:colOff>909788</xdr:colOff>
      <xdr:row>78</xdr:row>
      <xdr:rowOff>5603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17332779"/>
          <a:ext cx="664859" cy="522674"/>
        </a:xfrm>
        <a:prstGeom prst="rect">
          <a:avLst/>
        </a:prstGeom>
      </xdr:spPr>
    </xdr:pic>
    <xdr:clientData/>
  </xdr:twoCellAnchor>
  <xdr:twoCellAnchor>
    <xdr:from>
      <xdr:col>0</xdr:col>
      <xdr:colOff>33617</xdr:colOff>
      <xdr:row>32</xdr:row>
      <xdr:rowOff>0</xdr:rowOff>
    </xdr:from>
    <xdr:to>
      <xdr:col>0</xdr:col>
      <xdr:colOff>2508384</xdr:colOff>
      <xdr:row>40</xdr:row>
      <xdr:rowOff>136871</xdr:rowOff>
    </xdr:to>
    <xdr:pic>
      <xdr:nvPicPr>
        <xdr:cNvPr id="21" name="Рисунок 20" descr="casseta.png">
          <a:extLs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17" y="7553325"/>
          <a:ext cx="2474767" cy="1737071"/>
        </a:xfrm>
        <a:prstGeom prst="rect">
          <a:avLst/>
        </a:prstGeom>
      </xdr:spPr>
    </xdr:pic>
    <xdr:clientData/>
  </xdr:twoCellAnchor>
  <xdr:twoCellAnchor>
    <xdr:from>
      <xdr:col>0</xdr:col>
      <xdr:colOff>2159533</xdr:colOff>
      <xdr:row>32</xdr:row>
      <xdr:rowOff>136071</xdr:rowOff>
    </xdr:from>
    <xdr:to>
      <xdr:col>0</xdr:col>
      <xdr:colOff>2515058</xdr:colOff>
      <xdr:row>36</xdr:row>
      <xdr:rowOff>56830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533" y="7689396"/>
          <a:ext cx="355525" cy="720859"/>
        </a:xfrm>
        <a:prstGeom prst="rect">
          <a:avLst/>
        </a:prstGeom>
      </xdr:spPr>
    </xdr:pic>
    <xdr:clientData/>
  </xdr:twoCellAnchor>
  <xdr:twoCellAnchor>
    <xdr:from>
      <xdr:col>0</xdr:col>
      <xdr:colOff>2041071</xdr:colOff>
      <xdr:row>23</xdr:row>
      <xdr:rowOff>-1</xdr:rowOff>
    </xdr:from>
    <xdr:to>
      <xdr:col>0</xdr:col>
      <xdr:colOff>2770598</xdr:colOff>
      <xdr:row>28</xdr:row>
      <xdr:rowOff>16262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1" y="5848349"/>
          <a:ext cx="729527" cy="1006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2081893</xdr:colOff>
      <xdr:row>42</xdr:row>
      <xdr:rowOff>27213</xdr:rowOff>
    </xdr:from>
    <xdr:to>
      <xdr:col>0</xdr:col>
      <xdr:colOff>2786585</xdr:colOff>
      <xdr:row>47</xdr:row>
      <xdr:rowOff>10664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1893" y="9580788"/>
          <a:ext cx="704692" cy="97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109656</xdr:colOff>
      <xdr:row>58</xdr:row>
      <xdr:rowOff>102456</xdr:rowOff>
    </xdr:from>
    <xdr:to>
      <xdr:col>0</xdr:col>
      <xdr:colOff>2617980</xdr:colOff>
      <xdr:row>65</xdr:row>
      <xdr:rowOff>27215</xdr:rowOff>
    </xdr:to>
    <xdr:pic>
      <xdr:nvPicPr>
        <xdr:cNvPr id="25" name="Рисунок 24" descr="kanalnik.png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656" y="13466031"/>
          <a:ext cx="2508324" cy="1239209"/>
        </a:xfrm>
        <a:prstGeom prst="rect">
          <a:avLst/>
        </a:prstGeom>
      </xdr:spPr>
    </xdr:pic>
    <xdr:clientData/>
  </xdr:twoCellAnchor>
  <xdr:twoCellAnchor>
    <xdr:from>
      <xdr:col>0</xdr:col>
      <xdr:colOff>256134</xdr:colOff>
      <xdr:row>65</xdr:row>
      <xdr:rowOff>25615</xdr:rowOff>
    </xdr:from>
    <xdr:to>
      <xdr:col>0</xdr:col>
      <xdr:colOff>920993</xdr:colOff>
      <xdr:row>68</xdr:row>
      <xdr:rowOff>140075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134" y="14703640"/>
          <a:ext cx="664859" cy="714535"/>
        </a:xfrm>
        <a:prstGeom prst="rect">
          <a:avLst/>
        </a:prstGeom>
      </xdr:spPr>
    </xdr:pic>
    <xdr:clientData/>
  </xdr:twoCellAnchor>
  <xdr:twoCellAnchor>
    <xdr:from>
      <xdr:col>0</xdr:col>
      <xdr:colOff>2122714</xdr:colOff>
      <xdr:row>53</xdr:row>
      <xdr:rowOff>95422</xdr:rowOff>
    </xdr:from>
    <xdr:to>
      <xdr:col>0</xdr:col>
      <xdr:colOff>2784205</xdr:colOff>
      <xdr:row>58</xdr:row>
      <xdr:rowOff>2655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714" y="12458872"/>
          <a:ext cx="661491" cy="907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2109107</xdr:colOff>
      <xdr:row>64</xdr:row>
      <xdr:rowOff>65462</xdr:rowOff>
    </xdr:from>
    <xdr:to>
      <xdr:col>0</xdr:col>
      <xdr:colOff>2786585</xdr:colOff>
      <xdr:row>68</xdr:row>
      <xdr:rowOff>201165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9107" y="14543462"/>
          <a:ext cx="677478" cy="935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210509</xdr:colOff>
      <xdr:row>79</xdr:row>
      <xdr:rowOff>54428</xdr:rowOff>
    </xdr:from>
    <xdr:to>
      <xdr:col>0</xdr:col>
      <xdr:colOff>2607185</xdr:colOff>
      <xdr:row>84</xdr:row>
      <xdr:rowOff>95251</xdr:rowOff>
    </xdr:to>
    <xdr:pic>
      <xdr:nvPicPr>
        <xdr:cNvPr id="29" name="Рисунок 28" descr="kanalnik.png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0509" y="18028103"/>
          <a:ext cx="2396676" cy="1240973"/>
        </a:xfrm>
        <a:prstGeom prst="rect">
          <a:avLst/>
        </a:prstGeom>
      </xdr:spPr>
    </xdr:pic>
    <xdr:clientData/>
  </xdr:twoCellAnchor>
  <xdr:twoCellAnchor>
    <xdr:from>
      <xdr:col>0</xdr:col>
      <xdr:colOff>231323</xdr:colOff>
      <xdr:row>84</xdr:row>
      <xdr:rowOff>0</xdr:rowOff>
    </xdr:from>
    <xdr:to>
      <xdr:col>0</xdr:col>
      <xdr:colOff>896182</xdr:colOff>
      <xdr:row>86</xdr:row>
      <xdr:rowOff>318566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23" y="19173825"/>
          <a:ext cx="664859" cy="604316"/>
        </a:xfrm>
        <a:prstGeom prst="rect">
          <a:avLst/>
        </a:prstGeom>
      </xdr:spPr>
    </xdr:pic>
    <xdr:clientData/>
  </xdr:twoCellAnchor>
  <xdr:twoCellAnchor>
    <xdr:from>
      <xdr:col>0</xdr:col>
      <xdr:colOff>2136321</xdr:colOff>
      <xdr:row>74</xdr:row>
      <xdr:rowOff>0</xdr:rowOff>
    </xdr:from>
    <xdr:to>
      <xdr:col>0</xdr:col>
      <xdr:colOff>2784205</xdr:colOff>
      <xdr:row>78</xdr:row>
      <xdr:rowOff>16089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6321" y="17087850"/>
          <a:ext cx="647884" cy="778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2136321</xdr:colOff>
      <xdr:row>83</xdr:row>
      <xdr:rowOff>65460</xdr:rowOff>
    </xdr:from>
    <xdr:to>
      <xdr:col>0</xdr:col>
      <xdr:colOff>2786585</xdr:colOff>
      <xdr:row>86</xdr:row>
      <xdr:rowOff>367024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6321" y="19039260"/>
          <a:ext cx="650264" cy="730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138473</xdr:colOff>
      <xdr:row>99</xdr:row>
      <xdr:rowOff>156882</xdr:rowOff>
    </xdr:from>
    <xdr:to>
      <xdr:col>0</xdr:col>
      <xdr:colOff>1897796</xdr:colOff>
      <xdr:row>107</xdr:row>
      <xdr:rowOff>59876</xdr:rowOff>
    </xdr:to>
    <xdr:pic>
      <xdr:nvPicPr>
        <xdr:cNvPr id="33" name="Рисунок 32" descr="pol_potolok.png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8473" y="23159757"/>
          <a:ext cx="1759323" cy="1731794"/>
        </a:xfrm>
        <a:prstGeom prst="rect">
          <a:avLst/>
        </a:prstGeom>
      </xdr:spPr>
    </xdr:pic>
    <xdr:clientData/>
  </xdr:twoCellAnchor>
  <xdr:twoCellAnchor>
    <xdr:from>
      <xdr:col>0</xdr:col>
      <xdr:colOff>1725706</xdr:colOff>
      <xdr:row>101</xdr:row>
      <xdr:rowOff>229722</xdr:rowOff>
    </xdr:from>
    <xdr:to>
      <xdr:col>0</xdr:col>
      <xdr:colOff>2114042</xdr:colOff>
      <xdr:row>105</xdr:row>
      <xdr:rowOff>128870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3689797"/>
          <a:ext cx="388336" cy="813548"/>
        </a:xfrm>
        <a:prstGeom prst="rect">
          <a:avLst/>
        </a:prstGeom>
      </xdr:spPr>
    </xdr:pic>
    <xdr:clientData/>
  </xdr:twoCellAnchor>
  <xdr:twoCellAnchor>
    <xdr:from>
      <xdr:col>0</xdr:col>
      <xdr:colOff>2136321</xdr:colOff>
      <xdr:row>105</xdr:row>
      <xdr:rowOff>54428</xdr:rowOff>
    </xdr:from>
    <xdr:to>
      <xdr:col>0</xdr:col>
      <xdr:colOff>2786585</xdr:colOff>
      <xdr:row>109</xdr:row>
      <xdr:rowOff>2206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6321" y="24428903"/>
          <a:ext cx="650264" cy="862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2136321</xdr:colOff>
      <xdr:row>94</xdr:row>
      <xdr:rowOff>217714</xdr:rowOff>
    </xdr:from>
    <xdr:to>
      <xdr:col>0</xdr:col>
      <xdr:colOff>2784205</xdr:colOff>
      <xdr:row>98</xdr:row>
      <xdr:rowOff>10613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6321" y="22182364"/>
          <a:ext cx="647884" cy="707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2135181</xdr:colOff>
      <xdr:row>120</xdr:row>
      <xdr:rowOff>40820</xdr:rowOff>
    </xdr:from>
    <xdr:to>
      <xdr:col>0</xdr:col>
      <xdr:colOff>2772979</xdr:colOff>
      <xdr:row>123</xdr:row>
      <xdr:rowOff>0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5181" y="28453895"/>
          <a:ext cx="637798" cy="704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2121595</xdr:colOff>
      <xdr:row>113</xdr:row>
      <xdr:rowOff>40822</xdr:rowOff>
    </xdr:from>
    <xdr:to>
      <xdr:col>0</xdr:col>
      <xdr:colOff>2756990</xdr:colOff>
      <xdr:row>115</xdr:row>
      <xdr:rowOff>243295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1595" y="26844172"/>
          <a:ext cx="635395" cy="697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136072</xdr:colOff>
      <xdr:row>10</xdr:row>
      <xdr:rowOff>0</xdr:rowOff>
    </xdr:from>
    <xdr:to>
      <xdr:col>0</xdr:col>
      <xdr:colOff>1156608</xdr:colOff>
      <xdr:row>14</xdr:row>
      <xdr:rowOff>190500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3257550"/>
          <a:ext cx="1020536" cy="981075"/>
        </a:xfrm>
        <a:prstGeom prst="rect">
          <a:avLst/>
        </a:prstGeom>
      </xdr:spPr>
    </xdr:pic>
    <xdr:clientData/>
  </xdr:twoCellAnchor>
  <xdr:twoCellAnchor>
    <xdr:from>
      <xdr:col>0</xdr:col>
      <xdr:colOff>1700893</xdr:colOff>
      <xdr:row>112</xdr:row>
      <xdr:rowOff>258535</xdr:rowOff>
    </xdr:from>
    <xdr:to>
      <xdr:col>0</xdr:col>
      <xdr:colOff>1960508</xdr:colOff>
      <xdr:row>114</xdr:row>
      <xdr:rowOff>265073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0893" y="26804710"/>
          <a:ext cx="259615" cy="492313"/>
        </a:xfrm>
        <a:prstGeom prst="rect">
          <a:avLst/>
        </a:prstGeom>
      </xdr:spPr>
    </xdr:pic>
    <xdr:clientData/>
  </xdr:twoCellAnchor>
  <xdr:twoCellAnchor>
    <xdr:from>
      <xdr:col>0</xdr:col>
      <xdr:colOff>1700893</xdr:colOff>
      <xdr:row>119</xdr:row>
      <xdr:rowOff>163286</xdr:rowOff>
    </xdr:from>
    <xdr:to>
      <xdr:col>0</xdr:col>
      <xdr:colOff>1960508</xdr:colOff>
      <xdr:row>121</xdr:row>
      <xdr:rowOff>169824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0893" y="28328711"/>
          <a:ext cx="259615" cy="501838"/>
        </a:xfrm>
        <a:prstGeom prst="rect">
          <a:avLst/>
        </a:prstGeom>
      </xdr:spPr>
    </xdr:pic>
    <xdr:clientData/>
  </xdr:twoCellAnchor>
  <xdr:twoCellAnchor>
    <xdr:from>
      <xdr:col>0</xdr:col>
      <xdr:colOff>843644</xdr:colOff>
      <xdr:row>110</xdr:row>
      <xdr:rowOff>0</xdr:rowOff>
    </xdr:from>
    <xdr:to>
      <xdr:col>0</xdr:col>
      <xdr:colOff>1483180</xdr:colOff>
      <xdr:row>116</xdr:row>
      <xdr:rowOff>3232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44" y="26060400"/>
          <a:ext cx="639536" cy="1489132"/>
        </a:xfrm>
        <a:prstGeom prst="rect">
          <a:avLst/>
        </a:prstGeom>
      </xdr:spPr>
    </xdr:pic>
    <xdr:clientData/>
  </xdr:twoCellAnchor>
  <xdr:twoCellAnchor>
    <xdr:from>
      <xdr:col>0</xdr:col>
      <xdr:colOff>830036</xdr:colOff>
      <xdr:row>117</xdr:row>
      <xdr:rowOff>27215</xdr:rowOff>
    </xdr:from>
    <xdr:to>
      <xdr:col>0</xdr:col>
      <xdr:colOff>1469572</xdr:colOff>
      <xdr:row>123</xdr:row>
      <xdr:rowOff>0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6" y="27697340"/>
          <a:ext cx="639536" cy="1489132"/>
        </a:xfrm>
        <a:prstGeom prst="rect">
          <a:avLst/>
        </a:prstGeom>
      </xdr:spPr>
    </xdr:pic>
    <xdr:clientData/>
  </xdr:twoCellAnchor>
  <xdr:twoCellAnchor>
    <xdr:from>
      <xdr:col>7</xdr:col>
      <xdr:colOff>212337</xdr:colOff>
      <xdr:row>1</xdr:row>
      <xdr:rowOff>280480</xdr:rowOff>
    </xdr:from>
    <xdr:to>
      <xdr:col>9</xdr:col>
      <xdr:colOff>545899</xdr:colOff>
      <xdr:row>2</xdr:row>
      <xdr:rowOff>68997</xdr:rowOff>
    </xdr:to>
    <xdr:pic>
      <xdr:nvPicPr>
        <xdr:cNvPr id="46" name="Picture 1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390973" y="574889"/>
          <a:ext cx="1606449" cy="37733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178254</xdr:rowOff>
    </xdr:from>
    <xdr:to>
      <xdr:col>6</xdr:col>
      <xdr:colOff>726281</xdr:colOff>
      <xdr:row>0</xdr:row>
      <xdr:rowOff>540204</xdr:rowOff>
    </xdr:to>
    <xdr:sp macro="" textlink="">
      <xdr:nvSpPr>
        <xdr:cNvPr id="2" name="Прямоугольник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SpPr/>
      </xdr:nvSpPr>
      <xdr:spPr>
        <a:xfrm>
          <a:off x="0" y="475910"/>
          <a:ext cx="10715625" cy="361950"/>
        </a:xfrm>
        <a:prstGeom prst="rect">
          <a:avLst/>
        </a:prstGeom>
        <a:solidFill>
          <a:srgbClr val="F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   </a:t>
          </a:r>
          <a:endParaRPr lang="ru-RU" sz="1100"/>
        </a:p>
      </xdr:txBody>
    </xdr:sp>
    <xdr:clientData/>
  </xdr:twoCellAnchor>
  <xdr:twoCellAnchor>
    <xdr:from>
      <xdr:col>0</xdr:col>
      <xdr:colOff>2188229</xdr:colOff>
      <xdr:row>0</xdr:row>
      <xdr:rowOff>172271</xdr:rowOff>
    </xdr:from>
    <xdr:to>
      <xdr:col>5</xdr:col>
      <xdr:colOff>581164</xdr:colOff>
      <xdr:row>0</xdr:row>
      <xdr:rowOff>577703</xdr:rowOff>
    </xdr:to>
    <xdr:sp macro="" textlink="">
      <xdr:nvSpPr>
        <xdr:cNvPr id="3" name="Прямоугольник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SpPr/>
      </xdr:nvSpPr>
      <xdr:spPr>
        <a:xfrm>
          <a:off x="2188229" y="469927"/>
          <a:ext cx="7417873" cy="40543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2000" b="0" cap="all" baseline="0">
              <a:solidFill>
                <a:schemeClr val="bg1"/>
              </a:solidFill>
              <a:latin typeface="+mn-lt"/>
              <a:cs typeface="Arial" pitchFamily="34" charset="0"/>
            </a:rPr>
            <a:t>ОБЕЗЗАРАЖИВАНИЕ ВОЗДУХА</a:t>
          </a:r>
        </a:p>
      </xdr:txBody>
    </xdr:sp>
    <xdr:clientData/>
  </xdr:twoCellAnchor>
  <xdr:twoCellAnchor>
    <xdr:from>
      <xdr:col>7</xdr:col>
      <xdr:colOff>374589</xdr:colOff>
      <xdr:row>0</xdr:row>
      <xdr:rowOff>203954</xdr:rowOff>
    </xdr:from>
    <xdr:to>
      <xdr:col>10</xdr:col>
      <xdr:colOff>1003688</xdr:colOff>
      <xdr:row>1</xdr:row>
      <xdr:rowOff>167473</xdr:rowOff>
    </xdr:to>
    <xdr:pic>
      <xdr:nvPicPr>
        <xdr:cNvPr id="4" name="Picture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77051" y="497031"/>
          <a:ext cx="2431522" cy="557000"/>
        </a:xfrm>
        <a:prstGeom prst="rect">
          <a:avLst/>
        </a:prstGeom>
        <a:noFill/>
      </xdr:spPr>
    </xdr:pic>
    <xdr:clientData/>
  </xdr:twoCellAnchor>
  <xdr:twoCellAnchor>
    <xdr:from>
      <xdr:col>2</xdr:col>
      <xdr:colOff>2390257</xdr:colOff>
      <xdr:row>0</xdr:row>
      <xdr:rowOff>540146</xdr:rowOff>
    </xdr:from>
    <xdr:to>
      <xdr:col>6</xdr:col>
      <xdr:colOff>734287</xdr:colOff>
      <xdr:row>1</xdr:row>
      <xdr:rowOff>231322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SpPr txBox="1"/>
      </xdr:nvSpPr>
      <xdr:spPr bwMode="auto">
        <a:xfrm>
          <a:off x="6903642" y="833223"/>
          <a:ext cx="3817241" cy="284657"/>
        </a:xfrm>
        <a:prstGeom prst="rect">
          <a:avLst/>
        </a:prstGeom>
        <a:solidFill>
          <a:schemeClr val="tx1">
            <a:lumMod val="50000"/>
            <a:lumOff val="50000"/>
            <a:alpha val="97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 sz="1400">
            <a:solidFill>
              <a:schemeClr val="bg1"/>
            </a:solidFill>
            <a:effectLst/>
          </a:endParaRPr>
        </a:p>
        <a:p>
          <a:r>
            <a:rPr lang="en-US" sz="1100"/>
            <a:t>       </a:t>
          </a:r>
          <a:endParaRPr lang="ru-RU" sz="1100"/>
        </a:p>
      </xdr:txBody>
    </xdr:sp>
    <xdr:clientData/>
  </xdr:twoCellAnchor>
  <xdr:twoCellAnchor>
    <xdr:from>
      <xdr:col>2</xdr:col>
      <xdr:colOff>2190750</xdr:colOff>
      <xdr:row>0</xdr:row>
      <xdr:rowOff>532819</xdr:rowOff>
    </xdr:from>
    <xdr:to>
      <xdr:col>2</xdr:col>
      <xdr:colOff>2484701</xdr:colOff>
      <xdr:row>1</xdr:row>
      <xdr:rowOff>233144</xdr:rowOff>
    </xdr:to>
    <xdr:pic>
      <xdr:nvPicPr>
        <xdr:cNvPr id="7" name="Рисунок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4135" y="825896"/>
          <a:ext cx="293951" cy="293806"/>
        </a:xfrm>
        <a:prstGeom prst="rect">
          <a:avLst/>
        </a:prstGeom>
      </xdr:spPr>
    </xdr:pic>
    <xdr:clientData/>
  </xdr:twoCellAnchor>
  <xdr:twoCellAnchor>
    <xdr:from>
      <xdr:col>2</xdr:col>
      <xdr:colOff>2583036</xdr:colOff>
      <xdr:row>0</xdr:row>
      <xdr:rowOff>571500</xdr:rowOff>
    </xdr:from>
    <xdr:to>
      <xdr:col>6</xdr:col>
      <xdr:colOff>904308</xdr:colOff>
      <xdr:row>2</xdr:row>
      <xdr:rowOff>0</xdr:rowOff>
    </xdr:to>
    <xdr:sp macro="" textlink="">
      <xdr:nvSpPr>
        <xdr:cNvPr id="8" name="Прямоугольник 7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SpPr/>
      </xdr:nvSpPr>
      <xdr:spPr>
        <a:xfrm>
          <a:off x="7096421" y="864577"/>
          <a:ext cx="3794483" cy="439615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900" b="0">
              <a:solidFill>
                <a:schemeClr val="bg1"/>
              </a:solidFill>
              <a:latin typeface="+mn-lt"/>
              <a:cs typeface="Arial" pitchFamily="34" charset="0"/>
            </a:rPr>
            <a:t>  </a:t>
          </a:r>
          <a:r>
            <a:rPr lang="ru-RU" sz="900" b="0">
              <a:solidFill>
                <a:schemeClr val="bg1"/>
              </a:solidFill>
              <a:latin typeface="+mn-lt"/>
              <a:cs typeface="Arial" pitchFamily="34" charset="0"/>
            </a:rPr>
            <a:t>КАЖДЫЙ КОНДИЦИОНЕР ЗАСТРАХОВАН  НА 200 000</a:t>
          </a:r>
          <a:r>
            <a:rPr lang="en-US" sz="900" b="0">
              <a:solidFill>
                <a:schemeClr val="bg1"/>
              </a:solidFill>
              <a:latin typeface="+mn-lt"/>
              <a:cs typeface="Arial" pitchFamily="34" charset="0"/>
            </a:rPr>
            <a:t>$</a:t>
          </a:r>
          <a:endParaRPr lang="ru-RU" sz="900" b="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3</xdr:col>
      <xdr:colOff>179297</xdr:colOff>
      <xdr:row>52</xdr:row>
      <xdr:rowOff>224116</xdr:rowOff>
    </xdr:from>
    <xdr:to>
      <xdr:col>10</xdr:col>
      <xdr:colOff>1232648</xdr:colOff>
      <xdr:row>52</xdr:row>
      <xdr:rowOff>582705</xdr:rowOff>
    </xdr:to>
    <xdr:sp macro="" textlink="">
      <xdr:nvSpPr>
        <xdr:cNvPr id="19" name="Прямоугольник 18">
          <a:extLst>
            <a:ext uri="{FF2B5EF4-FFF2-40B4-BE49-F238E27FC236}">
              <a16:creationId xmlns="" xmlns:a16="http://schemas.microsoft.com/office/drawing/2014/main" id="{00000000-0008-0000-0800-000013000000}"/>
            </a:ext>
          </a:extLst>
        </xdr:cNvPr>
        <xdr:cNvSpPr/>
      </xdr:nvSpPr>
      <xdr:spPr>
        <a:xfrm>
          <a:off x="7373473" y="11497234"/>
          <a:ext cx="6577851" cy="358589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ru-RU" sz="1600">
              <a:solidFill>
                <a:schemeClr val="bg2">
                  <a:lumMod val="50000"/>
                </a:schemeClr>
              </a:solidFill>
            </a:rPr>
            <a:t>Сплит-системы настенного </a:t>
          </a:r>
          <a:r>
            <a:rPr lang="ru-RU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типа (</a:t>
          </a:r>
          <a:r>
            <a:rPr lang="en-US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R410a, </a:t>
          </a:r>
          <a:r>
            <a:rPr lang="ru-RU" sz="1600">
              <a:solidFill>
                <a:schemeClr val="bg2">
                  <a:lumMod val="50000"/>
                </a:schemeClr>
              </a:solidFill>
              <a:latin typeface="+mn-lt"/>
              <a:ea typeface="+mn-ea"/>
              <a:cs typeface="+mn-cs"/>
            </a:rPr>
            <a:t>тепло/холод), класс А</a:t>
          </a:r>
        </a:p>
      </xdr:txBody>
    </xdr:sp>
    <xdr:clientData/>
  </xdr:twoCellAnchor>
  <xdr:twoCellAnchor editAs="oneCell">
    <xdr:from>
      <xdr:col>0</xdr:col>
      <xdr:colOff>238125</xdr:colOff>
      <xdr:row>1</xdr:row>
      <xdr:rowOff>409575</xdr:rowOff>
    </xdr:from>
    <xdr:to>
      <xdr:col>11</xdr:col>
      <xdr:colOff>35530</xdr:colOff>
      <xdr:row>50</xdr:row>
      <xdr:rowOff>104775</xdr:rowOff>
    </xdr:to>
    <xdr:pic>
      <xdr:nvPicPr>
        <xdr:cNvPr id="10" name="Рисунок 9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295400"/>
          <a:ext cx="13739624" cy="971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122331</xdr:colOff>
      <xdr:row>53</xdr:row>
      <xdr:rowOff>578969</xdr:rowOff>
    </xdr:from>
    <xdr:to>
      <xdr:col>0</xdr:col>
      <xdr:colOff>2440081</xdr:colOff>
      <xdr:row>57</xdr:row>
      <xdr:rowOff>156337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31" y="12569263"/>
          <a:ext cx="2317750" cy="137030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59</xdr:row>
      <xdr:rowOff>9526</xdr:rowOff>
    </xdr:from>
    <xdr:to>
      <xdr:col>11</xdr:col>
      <xdr:colOff>154842</xdr:colOff>
      <xdr:row>111</xdr:row>
      <xdr:rowOff>38100</xdr:rowOff>
    </xdr:to>
    <xdr:pic>
      <xdr:nvPicPr>
        <xdr:cNvPr id="14" name="Рисунок 13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14011276"/>
          <a:ext cx="14049437" cy="99345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3:T63"/>
  <sheetViews>
    <sheetView tabSelected="1" view="pageBreakPreview" topLeftCell="A34" zoomScale="85" zoomScaleNormal="85" zoomScaleSheetLayoutView="85" workbookViewId="0">
      <selection activeCell="J66" sqref="J66"/>
    </sheetView>
  </sheetViews>
  <sheetFormatPr defaultColWidth="9.1796875" defaultRowHeight="12.5"/>
  <cols>
    <col min="1" max="16384" width="9.1796875" style="17"/>
  </cols>
  <sheetData>
    <row r="3" spans="1:14" ht="13">
      <c r="A3" s="16"/>
    </row>
    <row r="7" spans="1:14">
      <c r="A7" s="18"/>
      <c r="B7" s="18"/>
      <c r="C7" s="18"/>
      <c r="D7" s="18"/>
      <c r="E7" s="18"/>
      <c r="F7" s="18"/>
      <c r="G7" s="18"/>
      <c r="H7" s="18"/>
    </row>
    <row r="9" spans="1:14" s="20" customFormat="1" ht="17.5">
      <c r="A9" s="19"/>
      <c r="L9" s="296"/>
      <c r="M9" s="296"/>
      <c r="N9" s="21"/>
    </row>
    <row r="21" spans="17:18">
      <c r="Q21" s="17" t="s">
        <v>14</v>
      </c>
    </row>
    <row r="24" spans="17:18">
      <c r="R24" s="17" t="s">
        <v>14</v>
      </c>
    </row>
    <row r="52" spans="1:20" ht="28.5" customHeight="1"/>
    <row r="53" spans="1:20" ht="40" customHeight="1">
      <c r="B53" s="236"/>
      <c r="C53" s="234"/>
      <c r="D53" s="234"/>
      <c r="E53" s="297" t="s">
        <v>702</v>
      </c>
      <c r="F53" s="298"/>
      <c r="G53" s="230"/>
      <c r="H53" s="230"/>
      <c r="I53" s="230"/>
      <c r="J53" s="230"/>
      <c r="K53" s="230"/>
      <c r="L53" s="230"/>
      <c r="M53" s="202"/>
    </row>
    <row r="54" spans="1:20" ht="26">
      <c r="A54" s="233"/>
      <c r="B54" s="231"/>
      <c r="C54" s="235"/>
      <c r="D54" s="235"/>
      <c r="E54" s="237" t="s">
        <v>705</v>
      </c>
      <c r="F54" s="238"/>
      <c r="G54" s="239"/>
      <c r="H54" s="238"/>
      <c r="I54" s="238"/>
      <c r="J54" s="238"/>
      <c r="K54" s="238"/>
      <c r="L54" s="238"/>
      <c r="M54" s="294">
        <v>0.4</v>
      </c>
      <c r="N54" s="295"/>
      <c r="T54"/>
    </row>
    <row r="55" spans="1:20" ht="26">
      <c r="A55" s="233"/>
      <c r="B55" s="231" t="s">
        <v>703</v>
      </c>
      <c r="C55" s="232"/>
      <c r="D55" s="232"/>
      <c r="E55" s="240" t="s">
        <v>706</v>
      </c>
      <c r="F55" s="241"/>
      <c r="G55" s="241"/>
      <c r="H55" s="241"/>
      <c r="I55" s="241"/>
      <c r="J55" s="241"/>
      <c r="K55" s="241"/>
      <c r="L55" s="242"/>
      <c r="M55" s="294">
        <v>0.4</v>
      </c>
      <c r="N55" s="295"/>
    </row>
    <row r="56" spans="1:20" ht="26">
      <c r="A56" s="233"/>
      <c r="B56" s="231"/>
      <c r="C56" s="232"/>
      <c r="D56" s="232"/>
      <c r="E56" s="240" t="s">
        <v>707</v>
      </c>
      <c r="F56" s="243"/>
      <c r="G56" s="243"/>
      <c r="H56" s="243"/>
      <c r="I56" s="243"/>
      <c r="J56" s="243"/>
      <c r="K56" s="243"/>
      <c r="L56" s="241"/>
      <c r="M56" s="294">
        <v>0.4</v>
      </c>
      <c r="N56" s="295"/>
    </row>
    <row r="57" spans="1:20" ht="26">
      <c r="A57" s="233"/>
      <c r="B57" s="231" t="s">
        <v>704</v>
      </c>
      <c r="C57" s="232"/>
      <c r="D57" s="232"/>
      <c r="E57" s="240" t="s">
        <v>708</v>
      </c>
      <c r="F57" s="243"/>
      <c r="G57" s="243"/>
      <c r="H57" s="243"/>
      <c r="I57" s="243"/>
      <c r="J57" s="243"/>
      <c r="K57" s="243"/>
      <c r="L57" s="242"/>
      <c r="M57" s="294">
        <v>0.4</v>
      </c>
      <c r="N57" s="295"/>
    </row>
    <row r="58" spans="1:20" ht="55.5" customHeight="1">
      <c r="B58" s="233"/>
      <c r="C58" s="233"/>
      <c r="D58" s="233"/>
    </row>
    <row r="63" spans="1:20" ht="15.5">
      <c r="C63" s="48"/>
    </row>
  </sheetData>
  <sheetProtection selectLockedCells="1" selectUnlockedCells="1"/>
  <mergeCells count="6">
    <mergeCell ref="M57:N57"/>
    <mergeCell ref="L9:M9"/>
    <mergeCell ref="E53:F53"/>
    <mergeCell ref="M54:N54"/>
    <mergeCell ref="M55:N55"/>
    <mergeCell ref="M56:N56"/>
  </mergeCells>
  <conditionalFormatting sqref="A9">
    <cfRule type="duplicateValues" dxfId="1" priority="1" stopIfTrue="1"/>
    <cfRule type="duplicateValues" dxfId="0" priority="2" stopIfTrue="1"/>
  </conditionalFormatting>
  <pageMargins left="0.70866141732283472" right="0.70866141732283472" top="0.74803149606299213" bottom="0.74803149606299213" header="0.31496062992125984" footer="0.31496062992125984"/>
  <pageSetup paperSize="9" scale="50" orientation="portrait" r:id="rId1"/>
  <colBreaks count="1" manualBreakCount="1">
    <brk id="18" max="4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autoPageBreaks="0" fitToPage="1"/>
  </sheetPr>
  <dimension ref="A1:K108"/>
  <sheetViews>
    <sheetView view="pageBreakPreview" zoomScale="85" zoomScaleNormal="70" zoomScaleSheetLayoutView="85" workbookViewId="0">
      <pane ySplit="3" topLeftCell="A25" activePane="bottomLeft" state="frozen"/>
      <selection activeCell="C36" sqref="C36"/>
      <selection pane="bottomLeft" activeCell="M7" sqref="M7"/>
    </sheetView>
  </sheetViews>
  <sheetFormatPr defaultColWidth="15.1796875" defaultRowHeight="15" customHeight="1"/>
  <cols>
    <col min="1" max="1" width="41.81640625" style="32" customWidth="1"/>
    <col min="2" max="2" width="29" style="273" customWidth="1"/>
    <col min="3" max="3" width="40.1796875" style="38" customWidth="1"/>
    <col min="4" max="4" width="19.54296875" style="32" customWidth="1"/>
    <col min="5" max="5" width="12.1796875" style="32" customWidth="1"/>
    <col min="6" max="6" width="13.26953125" style="32" customWidth="1"/>
    <col min="7" max="7" width="1.54296875" style="32" hidden="1" customWidth="1"/>
    <col min="8" max="8" width="7" style="32" customWidth="1"/>
    <col min="9" max="9" width="11" style="32" customWidth="1"/>
    <col min="10" max="10" width="9" style="32" bestFit="1" customWidth="1"/>
    <col min="11" max="11" width="12" style="262" customWidth="1"/>
    <col min="12" max="16384" width="15.1796875" style="32"/>
  </cols>
  <sheetData>
    <row r="1" spans="1:11" ht="46.5" customHeight="1">
      <c r="A1" s="330" t="s">
        <v>16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</row>
    <row r="2" spans="1:11" ht="17.25" customHeight="1">
      <c r="A2" s="331" t="s">
        <v>0</v>
      </c>
      <c r="B2" s="332"/>
      <c r="C2" s="333" t="s">
        <v>48</v>
      </c>
      <c r="D2" s="22" t="s">
        <v>7</v>
      </c>
      <c r="E2" s="335" t="s">
        <v>49</v>
      </c>
      <c r="F2" s="336"/>
      <c r="G2" s="333" t="s">
        <v>6</v>
      </c>
      <c r="H2" s="333" t="s">
        <v>5</v>
      </c>
      <c r="I2" s="333" t="s">
        <v>3</v>
      </c>
      <c r="J2" s="333" t="s">
        <v>15</v>
      </c>
      <c r="K2" s="338" t="s">
        <v>617</v>
      </c>
    </row>
    <row r="3" spans="1:11" ht="31.5" customHeight="1">
      <c r="A3" s="331"/>
      <c r="B3" s="332"/>
      <c r="C3" s="334"/>
      <c r="D3" s="23" t="s">
        <v>8</v>
      </c>
      <c r="E3" s="23" t="s">
        <v>1</v>
      </c>
      <c r="F3" s="23" t="s">
        <v>2</v>
      </c>
      <c r="G3" s="337"/>
      <c r="H3" s="337"/>
      <c r="I3" s="337"/>
      <c r="J3" s="337"/>
      <c r="K3" s="339"/>
    </row>
    <row r="4" spans="1:11" s="24" customFormat="1" ht="11.25" customHeight="1">
      <c r="B4" s="274"/>
      <c r="C4" s="25"/>
      <c r="D4" s="25"/>
      <c r="E4" s="25"/>
      <c r="F4" s="25"/>
      <c r="G4" s="25"/>
      <c r="H4" s="25"/>
      <c r="I4" s="25"/>
      <c r="J4" s="25"/>
      <c r="K4" s="256"/>
    </row>
    <row r="5" spans="1:11" ht="12" customHeight="1">
      <c r="A5" s="324" t="s">
        <v>17</v>
      </c>
      <c r="B5" s="324"/>
      <c r="C5" s="324"/>
      <c r="D5" s="324"/>
      <c r="E5" s="324"/>
      <c r="F5" s="324"/>
      <c r="G5" s="324"/>
      <c r="H5" s="324"/>
      <c r="I5" s="324"/>
      <c r="J5" s="324"/>
      <c r="K5" s="324"/>
    </row>
    <row r="6" spans="1:11" ht="12" customHeight="1">
      <c r="A6" s="324"/>
      <c r="B6" s="324"/>
      <c r="C6" s="324"/>
      <c r="D6" s="324"/>
      <c r="E6" s="324"/>
      <c r="F6" s="324"/>
      <c r="G6" s="324"/>
      <c r="H6" s="324"/>
      <c r="I6" s="324"/>
      <c r="J6" s="324"/>
      <c r="K6" s="324"/>
    </row>
    <row r="7" spans="1:11" s="159" customFormat="1" ht="43.5" customHeight="1">
      <c r="A7" s="303" t="s">
        <v>602</v>
      </c>
      <c r="B7" s="304"/>
      <c r="C7" s="304" t="s">
        <v>70</v>
      </c>
      <c r="D7" s="304"/>
      <c r="E7" s="304"/>
      <c r="F7" s="304"/>
      <c r="G7" s="304"/>
      <c r="H7" s="304"/>
      <c r="I7" s="304"/>
      <c r="J7" s="304"/>
      <c r="K7" s="304"/>
    </row>
    <row r="8" spans="1:11" s="159" customFormat="1" ht="19.5" customHeight="1">
      <c r="A8" s="305"/>
      <c r="B8" s="306" t="s">
        <v>603</v>
      </c>
      <c r="C8" s="66" t="s">
        <v>439</v>
      </c>
      <c r="D8" s="63" t="s">
        <v>63</v>
      </c>
      <c r="E8" s="308" t="s">
        <v>41</v>
      </c>
      <c r="F8" s="310" t="s">
        <v>47</v>
      </c>
      <c r="G8" s="64" t="s">
        <v>18</v>
      </c>
      <c r="H8" s="65">
        <v>7.5</v>
      </c>
      <c r="I8" s="299">
        <v>676</v>
      </c>
      <c r="J8" s="299">
        <v>41900</v>
      </c>
      <c r="K8" s="312">
        <f>I8-(I8*Меню!$M$54)</f>
        <v>405.59999999999997</v>
      </c>
    </row>
    <row r="9" spans="1:11" s="159" customFormat="1" ht="19.5" customHeight="1">
      <c r="A9" s="305"/>
      <c r="B9" s="307"/>
      <c r="C9" s="67" t="s">
        <v>581</v>
      </c>
      <c r="D9" s="63" t="s">
        <v>612</v>
      </c>
      <c r="E9" s="309"/>
      <c r="F9" s="309"/>
      <c r="G9" s="64" t="s">
        <v>172</v>
      </c>
      <c r="H9" s="65">
        <v>26</v>
      </c>
      <c r="I9" s="311"/>
      <c r="J9" s="311"/>
      <c r="K9" s="313"/>
    </row>
    <row r="10" spans="1:11" s="159" customFormat="1" ht="19.5" customHeight="1">
      <c r="A10" s="305"/>
      <c r="B10" s="306" t="s">
        <v>604</v>
      </c>
      <c r="C10" s="67" t="s">
        <v>582</v>
      </c>
      <c r="D10" s="63" t="s">
        <v>56</v>
      </c>
      <c r="E10" s="310" t="s">
        <v>42</v>
      </c>
      <c r="F10" s="310" t="s">
        <v>42</v>
      </c>
      <c r="G10" s="64" t="s">
        <v>18</v>
      </c>
      <c r="H10" s="65">
        <v>8</v>
      </c>
      <c r="I10" s="299">
        <v>732</v>
      </c>
      <c r="J10" s="299">
        <v>45700</v>
      </c>
      <c r="K10" s="312">
        <f>I10-(I10*Меню!$M$54)</f>
        <v>439.2</v>
      </c>
    </row>
    <row r="11" spans="1:11" s="159" customFormat="1" ht="19.5" customHeight="1">
      <c r="A11" s="305"/>
      <c r="B11" s="307"/>
      <c r="C11" s="160" t="s">
        <v>610</v>
      </c>
      <c r="D11" s="63" t="s">
        <v>613</v>
      </c>
      <c r="E11" s="309"/>
      <c r="F11" s="309"/>
      <c r="G11" s="64" t="s">
        <v>172</v>
      </c>
      <c r="H11" s="65">
        <v>26</v>
      </c>
      <c r="I11" s="311"/>
      <c r="J11" s="311"/>
      <c r="K11" s="313"/>
    </row>
    <row r="12" spans="1:11" s="159" customFormat="1" ht="19.5" customHeight="1">
      <c r="A12" s="305"/>
      <c r="B12" s="306" t="s">
        <v>605</v>
      </c>
      <c r="C12" s="67" t="s">
        <v>24</v>
      </c>
      <c r="D12" s="63" t="s">
        <v>66</v>
      </c>
      <c r="E12" s="310" t="s">
        <v>43</v>
      </c>
      <c r="F12" s="310" t="s">
        <v>46</v>
      </c>
      <c r="G12" s="64" t="s">
        <v>19</v>
      </c>
      <c r="H12" s="65">
        <v>12</v>
      </c>
      <c r="I12" s="299">
        <v>1120</v>
      </c>
      <c r="J12" s="299">
        <v>69800</v>
      </c>
      <c r="K12" s="312">
        <f>I12-(I12*Меню!$M$54)</f>
        <v>672</v>
      </c>
    </row>
    <row r="13" spans="1:11" s="159" customFormat="1" ht="19.5" customHeight="1">
      <c r="A13" s="305"/>
      <c r="B13" s="307"/>
      <c r="C13" s="67" t="s">
        <v>25</v>
      </c>
      <c r="D13" s="63" t="s">
        <v>614</v>
      </c>
      <c r="E13" s="309"/>
      <c r="F13" s="309"/>
      <c r="G13" s="64" t="s">
        <v>173</v>
      </c>
      <c r="H13" s="65">
        <v>35</v>
      </c>
      <c r="I13" s="311"/>
      <c r="J13" s="311"/>
      <c r="K13" s="313"/>
    </row>
    <row r="14" spans="1:11" s="159" customFormat="1" ht="19.5" customHeight="1">
      <c r="A14" s="305"/>
      <c r="B14" s="306" t="s">
        <v>606</v>
      </c>
      <c r="C14" s="67" t="s">
        <v>98</v>
      </c>
      <c r="D14" s="63" t="s">
        <v>68</v>
      </c>
      <c r="E14" s="310" t="s">
        <v>44</v>
      </c>
      <c r="F14" s="310" t="s">
        <v>45</v>
      </c>
      <c r="G14" s="64" t="s">
        <v>20</v>
      </c>
      <c r="H14" s="65">
        <v>14</v>
      </c>
      <c r="I14" s="299">
        <v>1368</v>
      </c>
      <c r="J14" s="299">
        <v>85300</v>
      </c>
      <c r="K14" s="301">
        <f>I14-(I14*Меню!$M$54)</f>
        <v>820.8</v>
      </c>
    </row>
    <row r="15" spans="1:11" s="159" customFormat="1" ht="19.5" customHeight="1">
      <c r="A15" s="305"/>
      <c r="B15" s="314"/>
      <c r="C15" s="161" t="s">
        <v>611</v>
      </c>
      <c r="D15" s="182" t="s">
        <v>615</v>
      </c>
      <c r="E15" s="327"/>
      <c r="F15" s="327"/>
      <c r="G15" s="183" t="s">
        <v>174</v>
      </c>
      <c r="H15" s="184">
        <v>45</v>
      </c>
      <c r="I15" s="300"/>
      <c r="J15" s="300"/>
      <c r="K15" s="302"/>
    </row>
    <row r="16" spans="1:11" ht="66.75" customHeight="1">
      <c r="A16" s="357" t="s">
        <v>75</v>
      </c>
      <c r="B16" s="325"/>
      <c r="C16" s="325" t="s">
        <v>70</v>
      </c>
      <c r="D16" s="325"/>
      <c r="E16" s="325"/>
      <c r="F16" s="325"/>
      <c r="G16" s="325"/>
      <c r="H16" s="325"/>
      <c r="I16" s="325"/>
      <c r="J16" s="325"/>
      <c r="K16" s="325"/>
    </row>
    <row r="17" spans="1:11" ht="19.5" customHeight="1">
      <c r="A17" s="305"/>
      <c r="B17" s="306" t="s">
        <v>58</v>
      </c>
      <c r="C17" s="66" t="s">
        <v>439</v>
      </c>
      <c r="D17" s="63" t="s">
        <v>63</v>
      </c>
      <c r="E17" s="310" t="s">
        <v>41</v>
      </c>
      <c r="F17" s="351" t="s">
        <v>701</v>
      </c>
      <c r="G17" s="203" t="s">
        <v>18</v>
      </c>
      <c r="H17" s="65">
        <v>7.5</v>
      </c>
      <c r="I17" s="299">
        <v>644.45128947368426</v>
      </c>
      <c r="J17" s="299">
        <v>38500</v>
      </c>
      <c r="K17" s="322">
        <f>I17-(I17*Меню!$M$54)</f>
        <v>386.67077368421053</v>
      </c>
    </row>
    <row r="18" spans="1:11" ht="19.5" customHeight="1">
      <c r="A18" s="305"/>
      <c r="B18" s="307"/>
      <c r="C18" s="67" t="s">
        <v>53</v>
      </c>
      <c r="D18" s="63" t="s">
        <v>64</v>
      </c>
      <c r="E18" s="309"/>
      <c r="F18" s="319"/>
      <c r="G18" s="203" t="s">
        <v>172</v>
      </c>
      <c r="H18" s="65">
        <v>26</v>
      </c>
      <c r="I18" s="311"/>
      <c r="J18" s="311"/>
      <c r="K18" s="352"/>
    </row>
    <row r="19" spans="1:11" ht="19.5" customHeight="1">
      <c r="A19" s="305"/>
      <c r="B19" s="306" t="s">
        <v>57</v>
      </c>
      <c r="C19" s="67" t="s">
        <v>71</v>
      </c>
      <c r="D19" s="63" t="s">
        <v>56</v>
      </c>
      <c r="E19" s="310" t="s">
        <v>42</v>
      </c>
      <c r="F19" s="310" t="s">
        <v>42</v>
      </c>
      <c r="G19" s="203" t="s">
        <v>18</v>
      </c>
      <c r="H19" s="65">
        <v>8</v>
      </c>
      <c r="I19" s="299">
        <v>692.44923430325343</v>
      </c>
      <c r="J19" s="299">
        <v>41300</v>
      </c>
      <c r="K19" s="322">
        <f>I19-(I19*Меню!$M$54)</f>
        <v>415.46954058195206</v>
      </c>
    </row>
    <row r="20" spans="1:11" ht="19.5" customHeight="1">
      <c r="A20" s="305"/>
      <c r="B20" s="307"/>
      <c r="C20" s="68" t="s">
        <v>160</v>
      </c>
      <c r="D20" s="63" t="s">
        <v>65</v>
      </c>
      <c r="E20" s="309"/>
      <c r="F20" s="309"/>
      <c r="G20" s="203" t="s">
        <v>172</v>
      </c>
      <c r="H20" s="65">
        <v>26</v>
      </c>
      <c r="I20" s="311"/>
      <c r="J20" s="311"/>
      <c r="K20" s="352"/>
    </row>
    <row r="21" spans="1:11" ht="19.5" customHeight="1">
      <c r="A21" s="305"/>
      <c r="B21" s="306" t="s">
        <v>59</v>
      </c>
      <c r="C21" s="67" t="s">
        <v>24</v>
      </c>
      <c r="D21" s="63" t="s">
        <v>66</v>
      </c>
      <c r="E21" s="310" t="s">
        <v>43</v>
      </c>
      <c r="F21" s="310" t="s">
        <v>46</v>
      </c>
      <c r="G21" s="203" t="s">
        <v>19</v>
      </c>
      <c r="H21" s="65">
        <v>12</v>
      </c>
      <c r="I21" s="299">
        <v>1035.3230921348313</v>
      </c>
      <c r="J21" s="299">
        <v>61800</v>
      </c>
      <c r="K21" s="322">
        <f>I21-(I21*Меню!$M$54)</f>
        <v>621.19385528089879</v>
      </c>
    </row>
    <row r="22" spans="1:11" ht="19.5" customHeight="1">
      <c r="A22" s="305"/>
      <c r="B22" s="307"/>
      <c r="C22" s="67" t="s">
        <v>25</v>
      </c>
      <c r="D22" s="63" t="s">
        <v>67</v>
      </c>
      <c r="E22" s="309"/>
      <c r="F22" s="309"/>
      <c r="G22" s="203" t="s">
        <v>173</v>
      </c>
      <c r="H22" s="65">
        <v>35</v>
      </c>
      <c r="I22" s="311"/>
      <c r="J22" s="311"/>
      <c r="K22" s="352"/>
    </row>
    <row r="23" spans="1:11" ht="19.5" customHeight="1">
      <c r="A23" s="305"/>
      <c r="B23" s="306" t="s">
        <v>60</v>
      </c>
      <c r="C23" s="67" t="s">
        <v>98</v>
      </c>
      <c r="D23" s="63" t="s">
        <v>68</v>
      </c>
      <c r="E23" s="310" t="s">
        <v>44</v>
      </c>
      <c r="F23" s="310" t="s">
        <v>45</v>
      </c>
      <c r="G23" s="203" t="s">
        <v>20</v>
      </c>
      <c r="H23" s="65">
        <v>14</v>
      </c>
      <c r="I23" s="299">
        <v>1240.8833730994152</v>
      </c>
      <c r="J23" s="299">
        <v>74100</v>
      </c>
      <c r="K23" s="355">
        <f>I23-(I23*Меню!$M$54)</f>
        <v>744.53002385964908</v>
      </c>
    </row>
    <row r="24" spans="1:11" ht="19.5" customHeight="1">
      <c r="A24" s="305"/>
      <c r="B24" s="350"/>
      <c r="C24" s="185" t="s">
        <v>161</v>
      </c>
      <c r="D24" s="63" t="s">
        <v>69</v>
      </c>
      <c r="E24" s="353"/>
      <c r="F24" s="353"/>
      <c r="G24" s="203" t="s">
        <v>174</v>
      </c>
      <c r="H24" s="65">
        <v>45</v>
      </c>
      <c r="I24" s="354"/>
      <c r="J24" s="354"/>
      <c r="K24" s="356"/>
    </row>
    <row r="25" spans="1:11" ht="69.75" customHeight="1">
      <c r="A25" s="303" t="s">
        <v>475</v>
      </c>
      <c r="B25" s="304"/>
      <c r="C25" s="304"/>
      <c r="D25" s="304"/>
      <c r="E25" s="304"/>
      <c r="F25" s="304"/>
      <c r="G25" s="304"/>
      <c r="H25" s="304"/>
      <c r="I25" s="304"/>
      <c r="J25" s="304"/>
      <c r="K25" s="304"/>
    </row>
    <row r="26" spans="1:11" ht="19.5" customHeight="1">
      <c r="A26" s="305"/>
      <c r="B26" s="348" t="s">
        <v>422</v>
      </c>
      <c r="C26" s="59" t="s">
        <v>55</v>
      </c>
      <c r="D26" s="63" t="s">
        <v>423</v>
      </c>
      <c r="E26" s="351" t="s">
        <v>621</v>
      </c>
      <c r="F26" s="351" t="s">
        <v>622</v>
      </c>
      <c r="G26" s="210" t="s">
        <v>628</v>
      </c>
      <c r="H26" s="65">
        <v>8.5</v>
      </c>
      <c r="I26" s="320">
        <v>540</v>
      </c>
      <c r="J26" s="320">
        <v>33600</v>
      </c>
      <c r="K26" s="322">
        <f>I26-(I26*Меню!$M$54)</f>
        <v>324</v>
      </c>
    </row>
    <row r="27" spans="1:11" ht="19.5" customHeight="1">
      <c r="A27" s="305"/>
      <c r="B27" s="349"/>
      <c r="C27" s="60" t="s">
        <v>400</v>
      </c>
      <c r="D27" s="63" t="s">
        <v>424</v>
      </c>
      <c r="E27" s="318"/>
      <c r="F27" s="318"/>
      <c r="G27" s="210" t="s">
        <v>632</v>
      </c>
      <c r="H27" s="65">
        <v>21.5</v>
      </c>
      <c r="I27" s="321"/>
      <c r="J27" s="321"/>
      <c r="K27" s="352"/>
    </row>
    <row r="28" spans="1:11" ht="19.5" customHeight="1">
      <c r="A28" s="305"/>
      <c r="B28" s="348" t="s">
        <v>425</v>
      </c>
      <c r="C28" s="60" t="s">
        <v>403</v>
      </c>
      <c r="D28" s="63" t="s">
        <v>426</v>
      </c>
      <c r="E28" s="351" t="s">
        <v>623</v>
      </c>
      <c r="F28" s="351" t="s">
        <v>624</v>
      </c>
      <c r="G28" s="210" t="s">
        <v>629</v>
      </c>
      <c r="H28" s="65">
        <v>9</v>
      </c>
      <c r="I28" s="320">
        <v>588</v>
      </c>
      <c r="J28" s="320">
        <v>36600</v>
      </c>
      <c r="K28" s="322">
        <f>I28-(I28*Меню!$M$54)</f>
        <v>352.79999999999995</v>
      </c>
    </row>
    <row r="29" spans="1:11" ht="19.5" customHeight="1">
      <c r="A29" s="305"/>
      <c r="B29" s="349"/>
      <c r="C29" s="61" t="s">
        <v>405</v>
      </c>
      <c r="D29" s="63" t="s">
        <v>427</v>
      </c>
      <c r="E29" s="318"/>
      <c r="F29" s="319"/>
      <c r="G29" s="210" t="s">
        <v>631</v>
      </c>
      <c r="H29" s="65">
        <v>25.5</v>
      </c>
      <c r="I29" s="321"/>
      <c r="J29" s="321"/>
      <c r="K29" s="352"/>
    </row>
    <row r="30" spans="1:11" ht="19.5" customHeight="1">
      <c r="A30" s="305"/>
      <c r="B30" s="348" t="s">
        <v>428</v>
      </c>
      <c r="C30" s="60" t="s">
        <v>50</v>
      </c>
      <c r="D30" s="63" t="s">
        <v>429</v>
      </c>
      <c r="E30" s="351" t="s">
        <v>625</v>
      </c>
      <c r="F30" s="351" t="s">
        <v>618</v>
      </c>
      <c r="G30" s="210" t="s">
        <v>629</v>
      </c>
      <c r="H30" s="65">
        <v>9</v>
      </c>
      <c r="I30" s="320">
        <v>658</v>
      </c>
      <c r="J30" s="320">
        <v>41000</v>
      </c>
      <c r="K30" s="322">
        <f>I30-(I30*Меню!$M$54)</f>
        <v>394.8</v>
      </c>
    </row>
    <row r="31" spans="1:11" ht="19.5" customHeight="1">
      <c r="A31" s="305"/>
      <c r="B31" s="349"/>
      <c r="C31" s="60" t="s">
        <v>26</v>
      </c>
      <c r="D31" s="63" t="s">
        <v>430</v>
      </c>
      <c r="E31" s="318"/>
      <c r="F31" s="318"/>
      <c r="G31" s="210" t="s">
        <v>633</v>
      </c>
      <c r="H31" s="65">
        <v>29.5</v>
      </c>
      <c r="I31" s="321"/>
      <c r="J31" s="321"/>
      <c r="K31" s="352"/>
    </row>
    <row r="32" spans="1:11" ht="19.5" customHeight="1">
      <c r="A32" s="305"/>
      <c r="B32" s="348" t="s">
        <v>431</v>
      </c>
      <c r="C32" s="60" t="s">
        <v>432</v>
      </c>
      <c r="D32" s="63" t="s">
        <v>433</v>
      </c>
      <c r="E32" s="351" t="s">
        <v>626</v>
      </c>
      <c r="F32" s="317" t="s">
        <v>619</v>
      </c>
      <c r="G32" s="210" t="s">
        <v>630</v>
      </c>
      <c r="H32" s="65">
        <v>13.5</v>
      </c>
      <c r="I32" s="320">
        <v>1040</v>
      </c>
      <c r="J32" s="320">
        <v>64900</v>
      </c>
      <c r="K32" s="355">
        <f>I32-(I32*Меню!$M$54)</f>
        <v>624</v>
      </c>
    </row>
    <row r="33" spans="1:11" ht="19.5" customHeight="1">
      <c r="A33" s="305"/>
      <c r="B33" s="349"/>
      <c r="C33" s="60" t="s">
        <v>413</v>
      </c>
      <c r="D33" s="63" t="s">
        <v>434</v>
      </c>
      <c r="E33" s="318"/>
      <c r="F33" s="318"/>
      <c r="G33" s="210" t="s">
        <v>633</v>
      </c>
      <c r="H33" s="65">
        <v>33</v>
      </c>
      <c r="I33" s="321"/>
      <c r="J33" s="321"/>
      <c r="K33" s="356"/>
    </row>
    <row r="34" spans="1:11" ht="19.5" customHeight="1">
      <c r="A34" s="305"/>
      <c r="B34" s="348" t="s">
        <v>435</v>
      </c>
      <c r="C34" s="60" t="s">
        <v>416</v>
      </c>
      <c r="D34" s="63" t="s">
        <v>436</v>
      </c>
      <c r="E34" s="351" t="s">
        <v>627</v>
      </c>
      <c r="F34" s="317" t="s">
        <v>620</v>
      </c>
      <c r="G34" s="210" t="s">
        <v>630</v>
      </c>
      <c r="H34" s="65">
        <v>13.5</v>
      </c>
      <c r="I34" s="320">
        <v>1278</v>
      </c>
      <c r="J34" s="320">
        <v>79800</v>
      </c>
      <c r="K34" s="322">
        <f>I34-(I34*Меню!$M$54)</f>
        <v>766.8</v>
      </c>
    </row>
    <row r="35" spans="1:11" ht="19.5" customHeight="1">
      <c r="A35" s="305"/>
      <c r="B35" s="349"/>
      <c r="C35" s="186" t="s">
        <v>62</v>
      </c>
      <c r="D35" s="63" t="s">
        <v>437</v>
      </c>
      <c r="E35" s="318"/>
      <c r="F35" s="318"/>
      <c r="G35" s="210" t="s">
        <v>634</v>
      </c>
      <c r="H35" s="65">
        <v>46</v>
      </c>
      <c r="I35" s="321"/>
      <c r="J35" s="321"/>
      <c r="K35" s="352"/>
    </row>
    <row r="36" spans="1:11" ht="59.25" customHeight="1">
      <c r="A36" s="303" t="s">
        <v>74</v>
      </c>
      <c r="B36" s="304"/>
      <c r="C36" s="304"/>
      <c r="D36" s="304"/>
      <c r="E36" s="304"/>
      <c r="F36" s="304"/>
      <c r="G36" s="304"/>
      <c r="H36" s="304"/>
      <c r="I36" s="304"/>
      <c r="J36" s="304"/>
      <c r="K36" s="304"/>
    </row>
    <row r="37" spans="1:11" ht="18.75" customHeight="1">
      <c r="A37" s="305"/>
      <c r="B37" s="306" t="s">
        <v>242</v>
      </c>
      <c r="C37" s="59" t="s">
        <v>55</v>
      </c>
      <c r="D37" s="63" t="s">
        <v>243</v>
      </c>
      <c r="E37" s="317" t="s">
        <v>31</v>
      </c>
      <c r="F37" s="317" t="s">
        <v>32</v>
      </c>
      <c r="G37" s="210" t="s">
        <v>13</v>
      </c>
      <c r="H37" s="65">
        <v>8</v>
      </c>
      <c r="I37" s="320">
        <v>483.06</v>
      </c>
      <c r="J37" s="320">
        <v>30900</v>
      </c>
      <c r="K37" s="322">
        <f>I37-(I37*Меню!$M$54)</f>
        <v>289.83600000000001</v>
      </c>
    </row>
    <row r="38" spans="1:11" ht="18.75" customHeight="1">
      <c r="A38" s="305"/>
      <c r="B38" s="307"/>
      <c r="C38" s="60" t="s">
        <v>71</v>
      </c>
      <c r="D38" s="63" t="s">
        <v>244</v>
      </c>
      <c r="E38" s="318"/>
      <c r="F38" s="318"/>
      <c r="G38" s="210" t="s">
        <v>636</v>
      </c>
      <c r="H38" s="65">
        <v>22.3</v>
      </c>
      <c r="I38" s="321"/>
      <c r="J38" s="321"/>
      <c r="K38" s="323"/>
    </row>
    <row r="39" spans="1:11" ht="18.75" customHeight="1">
      <c r="A39" s="305"/>
      <c r="B39" s="340" t="s">
        <v>245</v>
      </c>
      <c r="C39" s="60" t="s">
        <v>22</v>
      </c>
      <c r="D39" s="63" t="s">
        <v>246</v>
      </c>
      <c r="E39" s="317" t="s">
        <v>33</v>
      </c>
      <c r="F39" s="317" t="s">
        <v>34</v>
      </c>
      <c r="G39" s="210" t="s">
        <v>13</v>
      </c>
      <c r="H39" s="65">
        <v>8</v>
      </c>
      <c r="I39" s="320">
        <v>521.86</v>
      </c>
      <c r="J39" s="320">
        <v>33300</v>
      </c>
      <c r="K39" s="322">
        <f>I39-(I39*Меню!$M$54)</f>
        <v>313.11599999999999</v>
      </c>
    </row>
    <row r="40" spans="1:11" ht="18.75" customHeight="1">
      <c r="A40" s="305"/>
      <c r="B40" s="307"/>
      <c r="C40" s="61" t="s">
        <v>24</v>
      </c>
      <c r="D40" s="63" t="s">
        <v>247</v>
      </c>
      <c r="E40" s="318"/>
      <c r="F40" s="319"/>
      <c r="G40" s="210" t="s">
        <v>637</v>
      </c>
      <c r="H40" s="65">
        <v>26</v>
      </c>
      <c r="I40" s="321"/>
      <c r="J40" s="321"/>
      <c r="K40" s="323"/>
    </row>
    <row r="41" spans="1:11" ht="18.75" customHeight="1">
      <c r="A41" s="305"/>
      <c r="B41" s="340" t="s">
        <v>248</v>
      </c>
      <c r="C41" s="60" t="s">
        <v>160</v>
      </c>
      <c r="D41" s="63" t="s">
        <v>249</v>
      </c>
      <c r="E41" s="317" t="s">
        <v>35</v>
      </c>
      <c r="F41" s="317" t="s">
        <v>36</v>
      </c>
      <c r="G41" s="210" t="s">
        <v>635</v>
      </c>
      <c r="H41" s="65">
        <v>8.5</v>
      </c>
      <c r="I41" s="320">
        <v>609.16</v>
      </c>
      <c r="J41" s="320">
        <v>38900</v>
      </c>
      <c r="K41" s="322">
        <f>I41-(I41*Меню!$M$54)</f>
        <v>365.49599999999998</v>
      </c>
    </row>
    <row r="42" spans="1:11" ht="18.75" customHeight="1">
      <c r="A42" s="305"/>
      <c r="B42" s="307"/>
      <c r="C42" s="60" t="s">
        <v>26</v>
      </c>
      <c r="D42" s="63" t="s">
        <v>250</v>
      </c>
      <c r="E42" s="318"/>
      <c r="F42" s="318"/>
      <c r="G42" s="210" t="s">
        <v>637</v>
      </c>
      <c r="H42" s="65">
        <v>27.5</v>
      </c>
      <c r="I42" s="321"/>
      <c r="J42" s="321"/>
      <c r="K42" s="323"/>
    </row>
    <row r="43" spans="1:11" ht="18.75" customHeight="1">
      <c r="A43" s="305"/>
      <c r="B43" s="340" t="s">
        <v>251</v>
      </c>
      <c r="C43" s="60" t="s">
        <v>98</v>
      </c>
      <c r="D43" s="63" t="s">
        <v>252</v>
      </c>
      <c r="E43" s="317" t="s">
        <v>37</v>
      </c>
      <c r="F43" s="317" t="s">
        <v>38</v>
      </c>
      <c r="G43" s="210" t="s">
        <v>10</v>
      </c>
      <c r="H43" s="65">
        <v>10.5</v>
      </c>
      <c r="I43" s="320">
        <v>1008</v>
      </c>
      <c r="J43" s="320">
        <v>62600</v>
      </c>
      <c r="K43" s="322">
        <f>I43-(I43*Меню!$M$54)</f>
        <v>604.79999999999995</v>
      </c>
    </row>
    <row r="44" spans="1:11" ht="18.75" customHeight="1">
      <c r="A44" s="305"/>
      <c r="B44" s="341"/>
      <c r="C44" s="60" t="s">
        <v>27</v>
      </c>
      <c r="D44" s="63" t="s">
        <v>253</v>
      </c>
      <c r="E44" s="318"/>
      <c r="F44" s="318"/>
      <c r="G44" s="210" t="s">
        <v>638</v>
      </c>
      <c r="H44" s="65">
        <v>37</v>
      </c>
      <c r="I44" s="321"/>
      <c r="J44" s="321"/>
      <c r="K44" s="323"/>
    </row>
    <row r="45" spans="1:11" ht="18.75" customHeight="1">
      <c r="A45" s="305"/>
      <c r="B45" s="340" t="s">
        <v>254</v>
      </c>
      <c r="C45" s="60" t="s">
        <v>159</v>
      </c>
      <c r="D45" s="63" t="s">
        <v>255</v>
      </c>
      <c r="E45" s="317" t="s">
        <v>39</v>
      </c>
      <c r="F45" s="317" t="s">
        <v>40</v>
      </c>
      <c r="G45" s="210" t="s">
        <v>11</v>
      </c>
      <c r="H45" s="65">
        <v>14</v>
      </c>
      <c r="I45" s="320">
        <v>1110</v>
      </c>
      <c r="J45" s="320">
        <v>66300</v>
      </c>
      <c r="K45" s="322">
        <f>I45-(I45*Меню!$M$54)</f>
        <v>666</v>
      </c>
    </row>
    <row r="46" spans="1:11" ht="18.75" customHeight="1">
      <c r="A46" s="305"/>
      <c r="B46" s="350"/>
      <c r="C46" s="60" t="s">
        <v>161</v>
      </c>
      <c r="D46" s="63" t="s">
        <v>256</v>
      </c>
      <c r="E46" s="318"/>
      <c r="F46" s="318"/>
      <c r="G46" s="210" t="s">
        <v>638</v>
      </c>
      <c r="H46" s="65">
        <v>38</v>
      </c>
      <c r="I46" s="321"/>
      <c r="J46" s="321"/>
      <c r="K46" s="323"/>
    </row>
    <row r="47" spans="1:11" s="24" customFormat="1" ht="33" customHeight="1">
      <c r="B47" s="271"/>
      <c r="C47" s="199"/>
      <c r="D47" s="187"/>
      <c r="E47" s="188"/>
      <c r="F47" s="188"/>
      <c r="G47" s="189"/>
      <c r="H47" s="190"/>
      <c r="I47" s="191"/>
      <c r="J47" s="191"/>
      <c r="K47" s="257"/>
    </row>
    <row r="48" spans="1:11" s="26" customFormat="1" ht="12" customHeight="1">
      <c r="A48" s="324" t="s">
        <v>21</v>
      </c>
      <c r="B48" s="324"/>
      <c r="C48" s="324"/>
      <c r="D48" s="324"/>
      <c r="E48" s="324"/>
      <c r="F48" s="324"/>
      <c r="G48" s="324"/>
      <c r="H48" s="324"/>
      <c r="I48" s="324"/>
      <c r="J48" s="324"/>
      <c r="K48" s="324"/>
    </row>
    <row r="49" spans="1:11" s="26" customFormat="1" ht="12.75" customHeight="1">
      <c r="A49" s="324"/>
      <c r="B49" s="324"/>
      <c r="C49" s="324"/>
      <c r="D49" s="324"/>
      <c r="E49" s="324"/>
      <c r="F49" s="324"/>
      <c r="G49" s="324"/>
      <c r="H49" s="324"/>
      <c r="I49" s="324"/>
      <c r="J49" s="324"/>
      <c r="K49" s="324"/>
    </row>
    <row r="50" spans="1:11" ht="51.75" customHeight="1">
      <c r="A50" s="303" t="s">
        <v>474</v>
      </c>
      <c r="B50" s="304"/>
      <c r="C50" s="304"/>
      <c r="D50" s="304"/>
      <c r="E50" s="304"/>
      <c r="F50" s="304"/>
      <c r="G50" s="304"/>
      <c r="H50" s="304"/>
      <c r="I50" s="304"/>
      <c r="J50" s="304"/>
      <c r="K50" s="304"/>
    </row>
    <row r="51" spans="1:11" ht="18.75" customHeight="1">
      <c r="A51" s="305"/>
      <c r="B51" s="345" t="s">
        <v>398</v>
      </c>
      <c r="C51" s="59" t="s">
        <v>55</v>
      </c>
      <c r="D51" s="63" t="s">
        <v>399</v>
      </c>
      <c r="E51" s="317">
        <v>2.2000000000000002</v>
      </c>
      <c r="F51" s="317">
        <v>2.2999999999999998</v>
      </c>
      <c r="G51" s="210" t="s">
        <v>639</v>
      </c>
      <c r="H51" s="211">
        <v>8</v>
      </c>
      <c r="I51" s="320">
        <v>346</v>
      </c>
      <c r="J51" s="320">
        <v>21600</v>
      </c>
      <c r="K51" s="322">
        <f>I51-(I51*Меню!$M$54)</f>
        <v>207.6</v>
      </c>
    </row>
    <row r="52" spans="1:11" ht="18.75" customHeight="1">
      <c r="A52" s="305"/>
      <c r="B52" s="346"/>
      <c r="C52" s="60" t="s">
        <v>400</v>
      </c>
      <c r="D52" s="63" t="s">
        <v>401</v>
      </c>
      <c r="E52" s="318"/>
      <c r="F52" s="318"/>
      <c r="G52" s="210" t="s">
        <v>644</v>
      </c>
      <c r="H52" s="211">
        <v>22</v>
      </c>
      <c r="I52" s="321"/>
      <c r="J52" s="321"/>
      <c r="K52" s="323"/>
    </row>
    <row r="53" spans="1:11" ht="18.75" customHeight="1">
      <c r="A53" s="305"/>
      <c r="B53" s="345" t="s">
        <v>402</v>
      </c>
      <c r="C53" s="60" t="s">
        <v>403</v>
      </c>
      <c r="D53" s="63" t="s">
        <v>404</v>
      </c>
      <c r="E53" s="317">
        <v>2.5</v>
      </c>
      <c r="F53" s="317">
        <v>2.6</v>
      </c>
      <c r="G53" s="210" t="s">
        <v>639</v>
      </c>
      <c r="H53" s="211">
        <v>8</v>
      </c>
      <c r="I53" s="320">
        <v>388</v>
      </c>
      <c r="J53" s="320">
        <v>24100</v>
      </c>
      <c r="K53" s="322">
        <f>I53-(I53*Меню!$M$54)</f>
        <v>232.79999999999998</v>
      </c>
    </row>
    <row r="54" spans="1:11" ht="18.75" customHeight="1">
      <c r="A54" s="305"/>
      <c r="B54" s="346"/>
      <c r="C54" s="61" t="s">
        <v>405</v>
      </c>
      <c r="D54" s="63" t="s">
        <v>406</v>
      </c>
      <c r="E54" s="318"/>
      <c r="F54" s="319"/>
      <c r="G54" s="210" t="s">
        <v>644</v>
      </c>
      <c r="H54" s="211">
        <v>24.5</v>
      </c>
      <c r="I54" s="321"/>
      <c r="J54" s="321"/>
      <c r="K54" s="323"/>
    </row>
    <row r="55" spans="1:11" ht="18.75" customHeight="1">
      <c r="A55" s="305"/>
      <c r="B55" s="345" t="s">
        <v>407</v>
      </c>
      <c r="C55" s="60" t="s">
        <v>50</v>
      </c>
      <c r="D55" s="63" t="s">
        <v>408</v>
      </c>
      <c r="E55" s="317">
        <v>3.25</v>
      </c>
      <c r="F55" s="317">
        <v>3.4</v>
      </c>
      <c r="G55" s="210" t="s">
        <v>640</v>
      </c>
      <c r="H55" s="211">
        <v>8.5</v>
      </c>
      <c r="I55" s="320">
        <v>490</v>
      </c>
      <c r="J55" s="320">
        <v>30500</v>
      </c>
      <c r="K55" s="322">
        <f>I55-(I55*Меню!$M$54)</f>
        <v>294</v>
      </c>
    </row>
    <row r="56" spans="1:11" ht="18.75" customHeight="1">
      <c r="A56" s="305"/>
      <c r="B56" s="346"/>
      <c r="C56" s="60" t="s">
        <v>26</v>
      </c>
      <c r="D56" s="63" t="s">
        <v>409</v>
      </c>
      <c r="E56" s="318"/>
      <c r="F56" s="318"/>
      <c r="G56" s="210" t="s">
        <v>645</v>
      </c>
      <c r="H56" s="211">
        <v>30</v>
      </c>
      <c r="I56" s="321"/>
      <c r="J56" s="321"/>
      <c r="K56" s="323"/>
    </row>
    <row r="57" spans="1:11" ht="18.75" customHeight="1">
      <c r="A57" s="305"/>
      <c r="B57" s="345" t="s">
        <v>410</v>
      </c>
      <c r="C57" s="60" t="s">
        <v>411</v>
      </c>
      <c r="D57" s="63" t="s">
        <v>412</v>
      </c>
      <c r="E57" s="317">
        <v>4.8</v>
      </c>
      <c r="F57" s="317">
        <v>5.3</v>
      </c>
      <c r="G57" s="210" t="s">
        <v>641</v>
      </c>
      <c r="H57" s="211">
        <v>11</v>
      </c>
      <c r="I57" s="320">
        <v>724.31240608475457</v>
      </c>
      <c r="J57" s="320">
        <v>43200</v>
      </c>
      <c r="K57" s="322">
        <f>I57-(I57*Меню!$M$54)</f>
        <v>434.58744365085272</v>
      </c>
    </row>
    <row r="58" spans="1:11" ht="18.75" customHeight="1">
      <c r="A58" s="305"/>
      <c r="B58" s="347"/>
      <c r="C58" s="60" t="s">
        <v>413</v>
      </c>
      <c r="D58" s="63" t="s">
        <v>414</v>
      </c>
      <c r="E58" s="318"/>
      <c r="F58" s="318"/>
      <c r="G58" s="210" t="s">
        <v>646</v>
      </c>
      <c r="H58" s="211">
        <v>39</v>
      </c>
      <c r="I58" s="321"/>
      <c r="J58" s="321"/>
      <c r="K58" s="323"/>
    </row>
    <row r="59" spans="1:11" ht="18.75" customHeight="1">
      <c r="A59" s="305"/>
      <c r="B59" s="345" t="s">
        <v>415</v>
      </c>
      <c r="C59" s="60" t="s">
        <v>416</v>
      </c>
      <c r="D59" s="63" t="s">
        <v>417</v>
      </c>
      <c r="E59" s="317">
        <v>6.2</v>
      </c>
      <c r="F59" s="317">
        <v>6.7</v>
      </c>
      <c r="G59" s="210" t="s">
        <v>642</v>
      </c>
      <c r="H59" s="211">
        <v>14</v>
      </c>
      <c r="I59" s="320">
        <v>958</v>
      </c>
      <c r="J59" s="320">
        <v>54800</v>
      </c>
      <c r="K59" s="322">
        <f>I59-(I59*Меню!$M$54)</f>
        <v>574.79999999999995</v>
      </c>
    </row>
    <row r="60" spans="1:11" ht="18.75" customHeight="1">
      <c r="A60" s="305"/>
      <c r="B60" s="346"/>
      <c r="C60" s="60" t="s">
        <v>62</v>
      </c>
      <c r="D60" s="63" t="s">
        <v>418</v>
      </c>
      <c r="E60" s="318"/>
      <c r="F60" s="318"/>
      <c r="G60" s="210" t="s">
        <v>647</v>
      </c>
      <c r="H60" s="211">
        <v>50</v>
      </c>
      <c r="I60" s="321"/>
      <c r="J60" s="321"/>
      <c r="K60" s="323"/>
    </row>
    <row r="61" spans="1:11" ht="18.75" customHeight="1">
      <c r="A61" s="305"/>
      <c r="B61" s="345" t="s">
        <v>419</v>
      </c>
      <c r="C61" s="60" t="s">
        <v>27</v>
      </c>
      <c r="D61" s="63" t="s">
        <v>420</v>
      </c>
      <c r="E61" s="317">
        <v>8</v>
      </c>
      <c r="F61" s="317">
        <v>8.5</v>
      </c>
      <c r="G61" s="210" t="s">
        <v>643</v>
      </c>
      <c r="H61" s="211">
        <v>16.5</v>
      </c>
      <c r="I61" s="320">
        <v>1102.2234211604095</v>
      </c>
      <c r="J61" s="320">
        <v>65800</v>
      </c>
      <c r="K61" s="322">
        <f>I61-(I61*Меню!$M$54)</f>
        <v>661.33405269624564</v>
      </c>
    </row>
    <row r="62" spans="1:11" ht="18.75" customHeight="1">
      <c r="A62" s="305"/>
      <c r="B62" s="347"/>
      <c r="C62" s="62" t="s">
        <v>54</v>
      </c>
      <c r="D62" s="63" t="s">
        <v>421</v>
      </c>
      <c r="E62" s="318"/>
      <c r="F62" s="318"/>
      <c r="G62" s="210" t="s">
        <v>648</v>
      </c>
      <c r="H62" s="211">
        <v>61</v>
      </c>
      <c r="I62" s="321"/>
      <c r="J62" s="321"/>
      <c r="K62" s="323"/>
    </row>
    <row r="63" spans="1:11" ht="64.5" customHeight="1">
      <c r="A63" s="303" t="s">
        <v>73</v>
      </c>
      <c r="B63" s="304"/>
      <c r="C63" s="304"/>
      <c r="D63" s="304"/>
      <c r="E63" s="304"/>
      <c r="F63" s="304"/>
      <c r="G63" s="304"/>
      <c r="H63" s="304"/>
      <c r="I63" s="304"/>
      <c r="J63" s="304"/>
      <c r="K63" s="304"/>
    </row>
    <row r="64" spans="1:11" ht="18.75" customHeight="1">
      <c r="A64" s="305"/>
      <c r="B64" s="306" t="s">
        <v>203</v>
      </c>
      <c r="C64" s="59" t="s">
        <v>23</v>
      </c>
      <c r="D64" s="63" t="s">
        <v>228</v>
      </c>
      <c r="E64" s="317">
        <v>2.1</v>
      </c>
      <c r="F64" s="317">
        <v>2.2000000000000002</v>
      </c>
      <c r="G64" s="210" t="s">
        <v>13</v>
      </c>
      <c r="H64" s="211">
        <v>8</v>
      </c>
      <c r="I64" s="320">
        <v>338</v>
      </c>
      <c r="J64" s="320">
        <v>20900</v>
      </c>
      <c r="K64" s="322">
        <f>I64-(I64*Меню!$M$54)</f>
        <v>202.79999999999998</v>
      </c>
    </row>
    <row r="65" spans="1:11" ht="18.75" customHeight="1">
      <c r="A65" s="305"/>
      <c r="B65" s="307"/>
      <c r="C65" s="60" t="s">
        <v>53</v>
      </c>
      <c r="D65" s="63" t="s">
        <v>229</v>
      </c>
      <c r="E65" s="318"/>
      <c r="F65" s="318"/>
      <c r="G65" s="210" t="s">
        <v>354</v>
      </c>
      <c r="H65" s="211">
        <v>21.5</v>
      </c>
      <c r="I65" s="321"/>
      <c r="J65" s="321"/>
      <c r="K65" s="323"/>
    </row>
    <row r="66" spans="1:11" ht="18.75" customHeight="1">
      <c r="A66" s="305"/>
      <c r="B66" s="340" t="s">
        <v>204</v>
      </c>
      <c r="C66" s="60" t="s">
        <v>22</v>
      </c>
      <c r="D66" s="63" t="s">
        <v>230</v>
      </c>
      <c r="E66" s="317">
        <v>2.7</v>
      </c>
      <c r="F66" s="317">
        <v>2.8</v>
      </c>
      <c r="G66" s="210" t="s">
        <v>13</v>
      </c>
      <c r="H66" s="211">
        <v>8.5</v>
      </c>
      <c r="I66" s="320">
        <v>374</v>
      </c>
      <c r="J66" s="320">
        <v>23200</v>
      </c>
      <c r="K66" s="322">
        <f>I66-(I66*Меню!$M$54)</f>
        <v>224.4</v>
      </c>
    </row>
    <row r="67" spans="1:11" ht="18.75" customHeight="1">
      <c r="A67" s="305"/>
      <c r="B67" s="307"/>
      <c r="C67" s="61" t="s">
        <v>24</v>
      </c>
      <c r="D67" s="63" t="s">
        <v>231</v>
      </c>
      <c r="E67" s="318"/>
      <c r="F67" s="319"/>
      <c r="G67" s="210" t="s">
        <v>355</v>
      </c>
      <c r="H67" s="211">
        <v>25</v>
      </c>
      <c r="I67" s="321"/>
      <c r="J67" s="321"/>
      <c r="K67" s="323"/>
    </row>
    <row r="68" spans="1:11" ht="18.75" customHeight="1">
      <c r="A68" s="305"/>
      <c r="B68" s="340" t="s">
        <v>205</v>
      </c>
      <c r="C68" s="60" t="s">
        <v>158</v>
      </c>
      <c r="D68" s="63" t="s">
        <v>232</v>
      </c>
      <c r="E68" s="317">
        <v>3.5</v>
      </c>
      <c r="F68" s="317">
        <v>3.65</v>
      </c>
      <c r="G68" s="210" t="s">
        <v>9</v>
      </c>
      <c r="H68" s="211">
        <v>10</v>
      </c>
      <c r="I68" s="320">
        <v>478</v>
      </c>
      <c r="J68" s="320">
        <v>29600</v>
      </c>
      <c r="K68" s="322">
        <f>I68-(I68*Меню!$M$54)</f>
        <v>286.79999999999995</v>
      </c>
    </row>
    <row r="69" spans="1:11" ht="18.75" customHeight="1">
      <c r="A69" s="305"/>
      <c r="B69" s="307"/>
      <c r="C69" s="60" t="s">
        <v>98</v>
      </c>
      <c r="D69" s="63" t="s">
        <v>233</v>
      </c>
      <c r="E69" s="318"/>
      <c r="F69" s="318"/>
      <c r="G69" s="210" t="s">
        <v>355</v>
      </c>
      <c r="H69" s="211">
        <v>25</v>
      </c>
      <c r="I69" s="321"/>
      <c r="J69" s="321"/>
      <c r="K69" s="323"/>
    </row>
    <row r="70" spans="1:11" ht="18.75" customHeight="1">
      <c r="A70" s="305"/>
      <c r="B70" s="340" t="s">
        <v>206</v>
      </c>
      <c r="C70" s="60" t="s">
        <v>50</v>
      </c>
      <c r="D70" s="63" t="s">
        <v>234</v>
      </c>
      <c r="E70" s="317">
        <v>5.3</v>
      </c>
      <c r="F70" s="317">
        <v>5.45</v>
      </c>
      <c r="G70" s="210" t="s">
        <v>10</v>
      </c>
      <c r="H70" s="211">
        <v>11</v>
      </c>
      <c r="I70" s="320">
        <v>719.92110090090091</v>
      </c>
      <c r="J70" s="320">
        <v>43000</v>
      </c>
      <c r="K70" s="322">
        <f>I70-(I70*Меню!$M$54)</f>
        <v>431.95266054054053</v>
      </c>
    </row>
    <row r="71" spans="1:11" ht="18.75" customHeight="1">
      <c r="A71" s="305"/>
      <c r="B71" s="341"/>
      <c r="C71" s="60" t="s">
        <v>27</v>
      </c>
      <c r="D71" s="63" t="s">
        <v>235</v>
      </c>
      <c r="E71" s="318"/>
      <c r="F71" s="318"/>
      <c r="G71" s="210" t="s">
        <v>356</v>
      </c>
      <c r="H71" s="211">
        <v>38</v>
      </c>
      <c r="I71" s="321"/>
      <c r="J71" s="321"/>
      <c r="K71" s="323"/>
    </row>
    <row r="72" spans="1:11" ht="18.75" customHeight="1">
      <c r="A72" s="305"/>
      <c r="B72" s="340" t="s">
        <v>207</v>
      </c>
      <c r="C72" s="60" t="s">
        <v>51</v>
      </c>
      <c r="D72" s="63" t="s">
        <v>236</v>
      </c>
      <c r="E72" s="317">
        <v>7</v>
      </c>
      <c r="F72" s="317">
        <v>7.2</v>
      </c>
      <c r="G72" s="210" t="s">
        <v>11</v>
      </c>
      <c r="H72" s="211">
        <v>15</v>
      </c>
      <c r="I72" s="320">
        <v>980</v>
      </c>
      <c r="J72" s="320">
        <v>53900</v>
      </c>
      <c r="K72" s="322">
        <f>I72-(I72*Меню!$M$54)</f>
        <v>588</v>
      </c>
    </row>
    <row r="73" spans="1:11" ht="18.75" customHeight="1">
      <c r="A73" s="305"/>
      <c r="B73" s="307"/>
      <c r="C73" s="60" t="s">
        <v>28</v>
      </c>
      <c r="D73" s="63" t="s">
        <v>237</v>
      </c>
      <c r="E73" s="318"/>
      <c r="F73" s="318"/>
      <c r="G73" s="210" t="s">
        <v>357</v>
      </c>
      <c r="H73" s="211">
        <v>44</v>
      </c>
      <c r="I73" s="321"/>
      <c r="J73" s="321"/>
      <c r="K73" s="323"/>
    </row>
    <row r="74" spans="1:11" ht="18.75" customHeight="1">
      <c r="A74" s="305"/>
      <c r="B74" s="340" t="s">
        <v>208</v>
      </c>
      <c r="C74" s="60" t="s">
        <v>52</v>
      </c>
      <c r="D74" s="63" t="s">
        <v>238</v>
      </c>
      <c r="E74" s="317">
        <v>8</v>
      </c>
      <c r="F74" s="317">
        <v>8.1999999999999993</v>
      </c>
      <c r="G74" s="210" t="s">
        <v>12</v>
      </c>
      <c r="H74" s="211">
        <v>16</v>
      </c>
      <c r="I74" s="320">
        <v>1076.3096887979668</v>
      </c>
      <c r="J74" s="320">
        <v>64300</v>
      </c>
      <c r="K74" s="322">
        <f>I74-(I74*Меню!$M$54)</f>
        <v>645.7858132787801</v>
      </c>
    </row>
    <row r="75" spans="1:11" ht="18.75" customHeight="1">
      <c r="A75" s="305"/>
      <c r="B75" s="341"/>
      <c r="C75" s="62" t="s">
        <v>159</v>
      </c>
      <c r="D75" s="63" t="s">
        <v>239</v>
      </c>
      <c r="E75" s="318"/>
      <c r="F75" s="318"/>
      <c r="G75" s="210" t="s">
        <v>358</v>
      </c>
      <c r="H75" s="211">
        <v>50</v>
      </c>
      <c r="I75" s="321"/>
      <c r="J75" s="321"/>
      <c r="K75" s="323"/>
    </row>
    <row r="76" spans="1:11" ht="18.75" customHeight="1">
      <c r="A76" s="305"/>
      <c r="B76" s="340" t="s">
        <v>209</v>
      </c>
      <c r="C76" s="59" t="s">
        <v>29</v>
      </c>
      <c r="D76" s="63" t="s">
        <v>240</v>
      </c>
      <c r="E76" s="317">
        <v>10</v>
      </c>
      <c r="F76" s="317">
        <v>10.5</v>
      </c>
      <c r="G76" s="210" t="s">
        <v>12</v>
      </c>
      <c r="H76" s="211">
        <v>23</v>
      </c>
      <c r="I76" s="320">
        <v>1552</v>
      </c>
      <c r="J76" s="320">
        <v>96700</v>
      </c>
      <c r="K76" s="322">
        <f>I76-(I76*Меню!$M$54)</f>
        <v>931.19999999999993</v>
      </c>
    </row>
    <row r="77" spans="1:11" ht="18.75" customHeight="1">
      <c r="A77" s="305"/>
      <c r="B77" s="314"/>
      <c r="C77" s="60" t="s">
        <v>161</v>
      </c>
      <c r="D77" s="182" t="s">
        <v>241</v>
      </c>
      <c r="E77" s="342"/>
      <c r="F77" s="342"/>
      <c r="G77" s="212" t="s">
        <v>359</v>
      </c>
      <c r="H77" s="213">
        <v>57</v>
      </c>
      <c r="I77" s="343"/>
      <c r="J77" s="343"/>
      <c r="K77" s="344"/>
    </row>
    <row r="78" spans="1:11" ht="65.25" customHeight="1">
      <c r="A78" s="325" t="s">
        <v>72</v>
      </c>
      <c r="B78" s="325"/>
      <c r="C78" s="325"/>
      <c r="D78" s="325"/>
      <c r="E78" s="325"/>
      <c r="F78" s="325"/>
      <c r="G78" s="325"/>
      <c r="H78" s="325"/>
      <c r="I78" s="325"/>
      <c r="J78" s="325"/>
      <c r="K78" s="325"/>
    </row>
    <row r="79" spans="1:11" ht="18.75" customHeight="1">
      <c r="A79" s="305"/>
      <c r="B79" s="326" t="s">
        <v>210</v>
      </c>
      <c r="C79" s="59" t="s">
        <v>23</v>
      </c>
      <c r="D79" s="63" t="s">
        <v>216</v>
      </c>
      <c r="E79" s="317">
        <v>2.1</v>
      </c>
      <c r="F79" s="317">
        <v>2.2000000000000002</v>
      </c>
      <c r="G79" s="210" t="s">
        <v>13</v>
      </c>
      <c r="H79" s="211">
        <v>8</v>
      </c>
      <c r="I79" s="320">
        <v>309.7</v>
      </c>
      <c r="J79" s="320">
        <v>20100</v>
      </c>
      <c r="K79" s="322">
        <f>I79-(I79*Меню!$M$54)</f>
        <v>185.82</v>
      </c>
    </row>
    <row r="80" spans="1:11" ht="19" customHeight="1">
      <c r="A80" s="305"/>
      <c r="B80" s="316"/>
      <c r="C80" s="60" t="s">
        <v>53</v>
      </c>
      <c r="D80" s="63" t="s">
        <v>217</v>
      </c>
      <c r="E80" s="318"/>
      <c r="F80" s="318"/>
      <c r="G80" s="210" t="s">
        <v>354</v>
      </c>
      <c r="H80" s="211">
        <v>21.5</v>
      </c>
      <c r="I80" s="321"/>
      <c r="J80" s="321"/>
      <c r="K80" s="323"/>
    </row>
    <row r="81" spans="1:11" ht="19" customHeight="1">
      <c r="A81" s="305"/>
      <c r="B81" s="315" t="s">
        <v>211</v>
      </c>
      <c r="C81" s="60" t="s">
        <v>158</v>
      </c>
      <c r="D81" s="63" t="s">
        <v>218</v>
      </c>
      <c r="E81" s="317">
        <v>2.7</v>
      </c>
      <c r="F81" s="317">
        <v>2.8</v>
      </c>
      <c r="G81" s="210" t="s">
        <v>13</v>
      </c>
      <c r="H81" s="211">
        <v>8.5</v>
      </c>
      <c r="I81" s="320">
        <v>340.09999999999997</v>
      </c>
      <c r="J81" s="320">
        <v>22200</v>
      </c>
      <c r="K81" s="322">
        <f>I81-(I81*Меню!$M$54)</f>
        <v>204.05999999999997</v>
      </c>
    </row>
    <row r="82" spans="1:11" ht="18.75" customHeight="1">
      <c r="A82" s="305"/>
      <c r="B82" s="316"/>
      <c r="C82" s="61" t="s">
        <v>62</v>
      </c>
      <c r="D82" s="63" t="s">
        <v>219</v>
      </c>
      <c r="E82" s="318"/>
      <c r="F82" s="319"/>
      <c r="G82" s="210" t="s">
        <v>355</v>
      </c>
      <c r="H82" s="211">
        <v>25</v>
      </c>
      <c r="I82" s="321"/>
      <c r="J82" s="321"/>
      <c r="K82" s="323"/>
    </row>
    <row r="83" spans="1:11" ht="19" customHeight="1">
      <c r="A83" s="305"/>
      <c r="B83" s="315" t="s">
        <v>212</v>
      </c>
      <c r="C83" s="60" t="s">
        <v>26</v>
      </c>
      <c r="D83" s="63" t="s">
        <v>220</v>
      </c>
      <c r="E83" s="317">
        <v>3.5</v>
      </c>
      <c r="F83" s="317">
        <v>3.65</v>
      </c>
      <c r="G83" s="210" t="s">
        <v>9</v>
      </c>
      <c r="H83" s="211">
        <v>10</v>
      </c>
      <c r="I83" s="320">
        <v>435.09999999999997</v>
      </c>
      <c r="J83" s="320">
        <v>28300</v>
      </c>
      <c r="K83" s="322">
        <f>I83-(I83*Меню!$M$54)</f>
        <v>261.05999999999995</v>
      </c>
    </row>
    <row r="84" spans="1:11" ht="18.75" customHeight="1">
      <c r="A84" s="305"/>
      <c r="B84" s="329"/>
      <c r="C84" s="60" t="s">
        <v>50</v>
      </c>
      <c r="D84" s="63" t="s">
        <v>221</v>
      </c>
      <c r="E84" s="318"/>
      <c r="F84" s="318"/>
      <c r="G84" s="210" t="s">
        <v>355</v>
      </c>
      <c r="H84" s="211">
        <v>25</v>
      </c>
      <c r="I84" s="321"/>
      <c r="J84" s="321"/>
      <c r="K84" s="323"/>
    </row>
    <row r="85" spans="1:11" ht="19" customHeight="1">
      <c r="A85" s="305"/>
      <c r="B85" s="315" t="s">
        <v>213</v>
      </c>
      <c r="C85" s="60" t="s">
        <v>27</v>
      </c>
      <c r="D85" s="63" t="s">
        <v>222</v>
      </c>
      <c r="E85" s="317">
        <v>5.3</v>
      </c>
      <c r="F85" s="317">
        <v>5.45</v>
      </c>
      <c r="G85" s="210" t="s">
        <v>10</v>
      </c>
      <c r="H85" s="211">
        <v>11</v>
      </c>
      <c r="I85" s="320">
        <v>713.80600000000004</v>
      </c>
      <c r="J85" s="320">
        <v>42600</v>
      </c>
      <c r="K85" s="322">
        <f>I85-(I85*Меню!$M$54)</f>
        <v>428.28360000000004</v>
      </c>
    </row>
    <row r="86" spans="1:11" ht="19" customHeight="1">
      <c r="A86" s="305"/>
      <c r="B86" s="316"/>
      <c r="C86" s="60" t="s">
        <v>159</v>
      </c>
      <c r="D86" s="63" t="s">
        <v>223</v>
      </c>
      <c r="E86" s="318"/>
      <c r="F86" s="318"/>
      <c r="G86" s="210" t="s">
        <v>356</v>
      </c>
      <c r="H86" s="211">
        <v>38</v>
      </c>
      <c r="I86" s="321"/>
      <c r="J86" s="321"/>
      <c r="K86" s="323"/>
    </row>
    <row r="87" spans="1:11" ht="19" customHeight="1">
      <c r="A87" s="305"/>
      <c r="B87" s="315" t="s">
        <v>214</v>
      </c>
      <c r="C87" s="60" t="s">
        <v>28</v>
      </c>
      <c r="D87" s="63" t="s">
        <v>224</v>
      </c>
      <c r="E87" s="317">
        <v>7</v>
      </c>
      <c r="F87" s="317">
        <v>7.2</v>
      </c>
      <c r="G87" s="210" t="s">
        <v>11</v>
      </c>
      <c r="H87" s="211">
        <v>15</v>
      </c>
      <c r="I87" s="320">
        <v>934</v>
      </c>
      <c r="J87" s="320">
        <v>55800</v>
      </c>
      <c r="K87" s="322">
        <f>I87-(I87*Меню!$M$54)</f>
        <v>560.4</v>
      </c>
    </row>
    <row r="88" spans="1:11" ht="19" customHeight="1">
      <c r="A88" s="305"/>
      <c r="B88" s="329"/>
      <c r="C88" s="60" t="s">
        <v>25</v>
      </c>
      <c r="D88" s="63" t="s">
        <v>225</v>
      </c>
      <c r="E88" s="318"/>
      <c r="F88" s="318"/>
      <c r="G88" s="210" t="s">
        <v>357</v>
      </c>
      <c r="H88" s="211">
        <v>44</v>
      </c>
      <c r="I88" s="321"/>
      <c r="J88" s="321"/>
      <c r="K88" s="323"/>
    </row>
    <row r="89" spans="1:11" ht="19" customHeight="1">
      <c r="A89" s="305"/>
      <c r="B89" s="315" t="s">
        <v>215</v>
      </c>
      <c r="C89" s="60" t="s">
        <v>52</v>
      </c>
      <c r="D89" s="63" t="s">
        <v>226</v>
      </c>
      <c r="E89" s="317">
        <v>8</v>
      </c>
      <c r="F89" s="317">
        <v>8.1999999999999993</v>
      </c>
      <c r="G89" s="210" t="s">
        <v>12</v>
      </c>
      <c r="H89" s="211">
        <v>16</v>
      </c>
      <c r="I89" s="320">
        <v>1070.5</v>
      </c>
      <c r="J89" s="320">
        <v>63900</v>
      </c>
      <c r="K89" s="322">
        <f>I89-(I89*Меню!$M$54)</f>
        <v>642.29999999999995</v>
      </c>
    </row>
    <row r="90" spans="1:11" ht="19" customHeight="1">
      <c r="A90" s="305"/>
      <c r="B90" s="328"/>
      <c r="C90" s="62" t="s">
        <v>161</v>
      </c>
      <c r="D90" s="63" t="s">
        <v>227</v>
      </c>
      <c r="E90" s="318"/>
      <c r="F90" s="318"/>
      <c r="G90" s="210" t="s">
        <v>358</v>
      </c>
      <c r="H90" s="211">
        <v>50</v>
      </c>
      <c r="I90" s="321"/>
      <c r="J90" s="321"/>
      <c r="K90" s="323"/>
    </row>
    <row r="91" spans="1:11" s="24" customFormat="1" ht="8.25" customHeight="1">
      <c r="B91" s="270"/>
      <c r="C91" s="27"/>
      <c r="D91" s="28"/>
      <c r="E91" s="29"/>
      <c r="F91" s="29"/>
      <c r="G91" s="29"/>
      <c r="H91" s="30"/>
      <c r="I91" s="31"/>
      <c r="J91" s="31"/>
      <c r="K91" s="258"/>
    </row>
    <row r="92" spans="1:11" s="1" customFormat="1" ht="40.5" customHeight="1">
      <c r="A92" s="360" t="s">
        <v>87</v>
      </c>
      <c r="B92" s="361"/>
      <c r="C92" s="361"/>
      <c r="D92" s="361"/>
      <c r="E92" s="361"/>
      <c r="F92" s="361"/>
      <c r="G92" s="361"/>
      <c r="H92" s="361"/>
      <c r="I92" s="361"/>
      <c r="J92" s="361"/>
      <c r="K92" s="361"/>
    </row>
    <row r="93" spans="1:11" ht="41.25" customHeight="1">
      <c r="A93" s="51" t="s">
        <v>365</v>
      </c>
      <c r="B93" s="275" t="s">
        <v>339</v>
      </c>
      <c r="C93" s="362" t="s">
        <v>138</v>
      </c>
      <c r="D93" s="362"/>
      <c r="E93" s="362"/>
      <c r="F93" s="362"/>
      <c r="G93" s="362"/>
      <c r="H93" s="363"/>
      <c r="I93" s="50" t="s">
        <v>349</v>
      </c>
      <c r="J93" s="49" t="s">
        <v>15</v>
      </c>
      <c r="K93" s="259" t="s">
        <v>141</v>
      </c>
    </row>
    <row r="94" spans="1:11" s="1" customFormat="1" ht="51" customHeight="1">
      <c r="A94" s="46"/>
      <c r="B94" s="276" t="s">
        <v>366</v>
      </c>
      <c r="C94" s="358" t="s">
        <v>469</v>
      </c>
      <c r="D94" s="358"/>
      <c r="E94" s="358"/>
      <c r="F94" s="358"/>
      <c r="G94" s="358"/>
      <c r="H94" s="359"/>
      <c r="I94" s="69">
        <v>2464</v>
      </c>
      <c r="J94" s="70" t="s">
        <v>139</v>
      </c>
      <c r="K94" s="260">
        <f>I94-(I94*Меню!$M$54)</f>
        <v>1478.4</v>
      </c>
    </row>
    <row r="95" spans="1:11" s="1" customFormat="1" ht="52.5" customHeight="1">
      <c r="A95" s="46"/>
      <c r="B95" s="277" t="s">
        <v>367</v>
      </c>
      <c r="C95" s="364" t="s">
        <v>470</v>
      </c>
      <c r="D95" s="364"/>
      <c r="E95" s="364"/>
      <c r="F95" s="364"/>
      <c r="G95" s="364"/>
      <c r="H95" s="365"/>
      <c r="I95" s="71">
        <v>3142</v>
      </c>
      <c r="J95" s="70" t="s">
        <v>139</v>
      </c>
      <c r="K95" s="261">
        <f>I95-(I95*Меню!$M$54)</f>
        <v>1885.1999999999998</v>
      </c>
    </row>
    <row r="96" spans="1:11" s="152" customFormat="1" ht="52.5" customHeight="1">
      <c r="A96" s="52" t="s">
        <v>465</v>
      </c>
      <c r="B96" s="275" t="s">
        <v>339</v>
      </c>
      <c r="C96" s="362" t="s">
        <v>138</v>
      </c>
      <c r="D96" s="362"/>
      <c r="E96" s="362"/>
      <c r="F96" s="362"/>
      <c r="G96" s="362"/>
      <c r="H96" s="363"/>
      <c r="I96" s="151" t="s">
        <v>468</v>
      </c>
      <c r="J96" s="149" t="s">
        <v>608</v>
      </c>
      <c r="K96" s="259" t="s">
        <v>607</v>
      </c>
    </row>
    <row r="97" spans="1:11" s="152" customFormat="1" ht="102" customHeight="1">
      <c r="A97" s="150"/>
      <c r="B97" s="277" t="s">
        <v>466</v>
      </c>
      <c r="C97" s="358" t="s">
        <v>467</v>
      </c>
      <c r="D97" s="358"/>
      <c r="E97" s="358"/>
      <c r="F97" s="358"/>
      <c r="G97" s="358"/>
      <c r="H97" s="359"/>
      <c r="I97" s="69">
        <v>5600</v>
      </c>
      <c r="J97" s="70">
        <v>4600</v>
      </c>
      <c r="K97" s="260">
        <f>I97-(I97*Меню!$M$54)</f>
        <v>3360</v>
      </c>
    </row>
    <row r="98" spans="1:11" ht="42" customHeight="1">
      <c r="A98" s="52" t="s">
        <v>368</v>
      </c>
      <c r="B98" s="277" t="s">
        <v>339</v>
      </c>
      <c r="C98" s="366" t="s">
        <v>138</v>
      </c>
      <c r="D98" s="362"/>
      <c r="E98" s="362"/>
      <c r="F98" s="362"/>
      <c r="G98" s="362"/>
      <c r="H98" s="363"/>
      <c r="I98" s="50" t="s">
        <v>3</v>
      </c>
      <c r="J98" s="49" t="s">
        <v>15</v>
      </c>
      <c r="K98" s="259" t="s">
        <v>4</v>
      </c>
    </row>
    <row r="99" spans="1:11" s="1" customFormat="1" ht="51" customHeight="1">
      <c r="A99" s="305"/>
      <c r="B99" s="278" t="s">
        <v>385</v>
      </c>
      <c r="C99" s="358" t="s">
        <v>473</v>
      </c>
      <c r="D99" s="358"/>
      <c r="E99" s="358"/>
      <c r="F99" s="358"/>
      <c r="G99" s="358"/>
      <c r="H99" s="359"/>
      <c r="I99" s="69">
        <v>60</v>
      </c>
      <c r="J99" s="70">
        <v>4390</v>
      </c>
      <c r="K99" s="260">
        <f>I99-(I99*Меню!$M$54)</f>
        <v>36</v>
      </c>
    </row>
    <row r="100" spans="1:11" s="153" customFormat="1" ht="51" customHeight="1">
      <c r="A100" s="305"/>
      <c r="B100" s="278" t="s">
        <v>471</v>
      </c>
      <c r="C100" s="358" t="s">
        <v>472</v>
      </c>
      <c r="D100" s="358"/>
      <c r="E100" s="358"/>
      <c r="F100" s="358"/>
      <c r="G100" s="358"/>
      <c r="H100" s="359"/>
      <c r="I100" s="69">
        <v>60</v>
      </c>
      <c r="J100" s="70">
        <v>4390</v>
      </c>
      <c r="K100" s="260">
        <f>I100-(I100*Меню!$M$54)</f>
        <v>36</v>
      </c>
    </row>
    <row r="101" spans="1:11" s="1" customFormat="1" ht="51" customHeight="1">
      <c r="A101" s="305"/>
      <c r="B101" s="278" t="s">
        <v>384</v>
      </c>
      <c r="C101" s="358" t="s">
        <v>369</v>
      </c>
      <c r="D101" s="358"/>
      <c r="E101" s="358"/>
      <c r="F101" s="358"/>
      <c r="G101" s="358"/>
      <c r="H101" s="359"/>
      <c r="I101" s="71">
        <v>82</v>
      </c>
      <c r="J101" s="72">
        <v>5900</v>
      </c>
      <c r="K101" s="261">
        <f>I101-(I101*Меню!$M$54)</f>
        <v>49.199999999999996</v>
      </c>
    </row>
    <row r="102" spans="1:11" s="1" customFormat="1" ht="52.5" customHeight="1">
      <c r="A102" s="305"/>
      <c r="B102" s="278" t="s">
        <v>370</v>
      </c>
      <c r="C102" s="364" t="s">
        <v>438</v>
      </c>
      <c r="D102" s="364"/>
      <c r="E102" s="364"/>
      <c r="F102" s="364"/>
      <c r="G102" s="364"/>
      <c r="H102" s="365"/>
      <c r="I102" s="71">
        <v>82</v>
      </c>
      <c r="J102" s="72">
        <v>5900</v>
      </c>
      <c r="K102" s="261">
        <f>I102-(I102*Меню!$M$54)</f>
        <v>49.199999999999996</v>
      </c>
    </row>
    <row r="103" spans="1:11" s="1" customFormat="1" ht="32.25" customHeight="1">
      <c r="A103" s="51" t="s">
        <v>371</v>
      </c>
      <c r="B103" s="277" t="s">
        <v>339</v>
      </c>
      <c r="C103" s="366" t="s">
        <v>138</v>
      </c>
      <c r="D103" s="362"/>
      <c r="E103" s="362"/>
      <c r="F103" s="362"/>
      <c r="G103" s="362"/>
      <c r="H103" s="363"/>
      <c r="I103" s="50" t="s">
        <v>3</v>
      </c>
      <c r="J103" s="49" t="s">
        <v>15</v>
      </c>
      <c r="K103" s="259" t="s">
        <v>4</v>
      </c>
    </row>
    <row r="104" spans="1:11" s="1" customFormat="1" ht="52.5" customHeight="1">
      <c r="A104" s="46"/>
      <c r="B104" s="278" t="s">
        <v>372</v>
      </c>
      <c r="C104" s="358" t="s">
        <v>373</v>
      </c>
      <c r="D104" s="358"/>
      <c r="E104" s="358"/>
      <c r="F104" s="358"/>
      <c r="G104" s="358"/>
      <c r="H104" s="359"/>
      <c r="I104" s="69">
        <v>10</v>
      </c>
      <c r="J104" s="70" t="s">
        <v>139</v>
      </c>
      <c r="K104" s="260">
        <f>I104-(I104*Меню!$M$54)</f>
        <v>6</v>
      </c>
    </row>
    <row r="105" spans="1:11" s="1" customFormat="1" ht="52.5" customHeight="1">
      <c r="A105" s="46"/>
      <c r="B105" s="278" t="s">
        <v>374</v>
      </c>
      <c r="C105" s="358" t="s">
        <v>375</v>
      </c>
      <c r="D105" s="358"/>
      <c r="E105" s="358"/>
      <c r="F105" s="358"/>
      <c r="G105" s="358"/>
      <c r="H105" s="359"/>
      <c r="I105" s="69">
        <v>6</v>
      </c>
      <c r="J105" s="70" t="s">
        <v>139</v>
      </c>
      <c r="K105" s="260">
        <f>I105-(I105*Меню!$M$54)</f>
        <v>3.5999999999999996</v>
      </c>
    </row>
    <row r="106" spans="1:11" s="1" customFormat="1" ht="52.5" customHeight="1">
      <c r="A106" s="46"/>
      <c r="B106" s="278" t="s">
        <v>376</v>
      </c>
      <c r="C106" s="358" t="s">
        <v>377</v>
      </c>
      <c r="D106" s="358"/>
      <c r="E106" s="358"/>
      <c r="F106" s="358"/>
      <c r="G106" s="358"/>
      <c r="H106" s="359"/>
      <c r="I106" s="69">
        <v>48</v>
      </c>
      <c r="J106" s="70" t="s">
        <v>139</v>
      </c>
      <c r="K106" s="260">
        <f>I106-(I106*Меню!$M$54)</f>
        <v>28.799999999999997</v>
      </c>
    </row>
    <row r="107" spans="1:11" s="1" customFormat="1" ht="52.5" customHeight="1">
      <c r="A107" s="46"/>
      <c r="B107" s="278" t="s">
        <v>378</v>
      </c>
      <c r="C107" s="358" t="s">
        <v>379</v>
      </c>
      <c r="D107" s="358"/>
      <c r="E107" s="358"/>
      <c r="F107" s="358"/>
      <c r="G107" s="358"/>
      <c r="H107" s="359"/>
      <c r="I107" s="69">
        <v>10</v>
      </c>
      <c r="J107" s="70" t="s">
        <v>139</v>
      </c>
      <c r="K107" s="260">
        <f>I107-(I107*Меню!$M$54)</f>
        <v>6</v>
      </c>
    </row>
    <row r="108" spans="1:11" s="1" customFormat="1" ht="52.5" customHeight="1">
      <c r="A108" s="46"/>
      <c r="B108" s="279" t="s">
        <v>380</v>
      </c>
      <c r="C108" s="358" t="s">
        <v>381</v>
      </c>
      <c r="D108" s="358"/>
      <c r="E108" s="358"/>
      <c r="F108" s="358"/>
      <c r="G108" s="358"/>
      <c r="H108" s="359"/>
      <c r="I108" s="69">
        <v>8</v>
      </c>
      <c r="J108" s="70" t="s">
        <v>139</v>
      </c>
      <c r="K108" s="260">
        <f>I108-(I108*Меню!$M$54)</f>
        <v>4.8</v>
      </c>
    </row>
  </sheetData>
  <sheetProtection formatCells="0" formatColumns="0" formatRows="0" insertColumns="0" insertRows="0" insertHyperlinks="0" deleteColumns="0" deleteRows="0" autoFilter="0" pivotTables="0"/>
  <mergeCells count="266">
    <mergeCell ref="B21:B22"/>
    <mergeCell ref="E21:E22"/>
    <mergeCell ref="F21:F22"/>
    <mergeCell ref="I21:I22"/>
    <mergeCell ref="J21:J22"/>
    <mergeCell ref="K21:K22"/>
    <mergeCell ref="E28:E29"/>
    <mergeCell ref="F28:F29"/>
    <mergeCell ref="I28:I29"/>
    <mergeCell ref="C108:H108"/>
    <mergeCell ref="A92:K92"/>
    <mergeCell ref="C93:H93"/>
    <mergeCell ref="C94:H94"/>
    <mergeCell ref="C95:H95"/>
    <mergeCell ref="C98:H98"/>
    <mergeCell ref="A99:A102"/>
    <mergeCell ref="C99:H99"/>
    <mergeCell ref="C101:H101"/>
    <mergeCell ref="C102:H102"/>
    <mergeCell ref="C96:H96"/>
    <mergeCell ref="C97:H97"/>
    <mergeCell ref="C100:H100"/>
    <mergeCell ref="C106:H106"/>
    <mergeCell ref="C107:H107"/>
    <mergeCell ref="C103:H103"/>
    <mergeCell ref="C104:H104"/>
    <mergeCell ref="C105:H105"/>
    <mergeCell ref="F32:F33"/>
    <mergeCell ref="I32:I33"/>
    <mergeCell ref="J32:J33"/>
    <mergeCell ref="K32:K33"/>
    <mergeCell ref="A16:K16"/>
    <mergeCell ref="A17:A24"/>
    <mergeCell ref="B17:B18"/>
    <mergeCell ref="E17:E18"/>
    <mergeCell ref="F17:F18"/>
    <mergeCell ref="I17:I18"/>
    <mergeCell ref="J17:J18"/>
    <mergeCell ref="K17:K18"/>
    <mergeCell ref="F19:F20"/>
    <mergeCell ref="I19:I20"/>
    <mergeCell ref="J19:J20"/>
    <mergeCell ref="K19:K20"/>
    <mergeCell ref="A25:K25"/>
    <mergeCell ref="A26:A35"/>
    <mergeCell ref="B26:B27"/>
    <mergeCell ref="E26:E27"/>
    <mergeCell ref="F26:F27"/>
    <mergeCell ref="I26:I27"/>
    <mergeCell ref="J26:J27"/>
    <mergeCell ref="K26:K27"/>
    <mergeCell ref="E34:E35"/>
    <mergeCell ref="F34:F35"/>
    <mergeCell ref="I34:I35"/>
    <mergeCell ref="J34:J35"/>
    <mergeCell ref="K34:K35"/>
    <mergeCell ref="B19:B20"/>
    <mergeCell ref="E19:E20"/>
    <mergeCell ref="B23:B24"/>
    <mergeCell ref="E23:E24"/>
    <mergeCell ref="F23:F24"/>
    <mergeCell ref="I23:I24"/>
    <mergeCell ref="J23:J24"/>
    <mergeCell ref="K23:K24"/>
    <mergeCell ref="B28:B29"/>
    <mergeCell ref="B30:B31"/>
    <mergeCell ref="E30:E31"/>
    <mergeCell ref="F30:F31"/>
    <mergeCell ref="I30:I31"/>
    <mergeCell ref="J30:J31"/>
    <mergeCell ref="K30:K31"/>
    <mergeCell ref="J28:J29"/>
    <mergeCell ref="K28:K29"/>
    <mergeCell ref="B32:B33"/>
    <mergeCell ref="E32:E33"/>
    <mergeCell ref="B61:B62"/>
    <mergeCell ref="E61:E62"/>
    <mergeCell ref="F61:F62"/>
    <mergeCell ref="I61:I62"/>
    <mergeCell ref="J61:J62"/>
    <mergeCell ref="K61:K62"/>
    <mergeCell ref="K37:K38"/>
    <mergeCell ref="B39:B40"/>
    <mergeCell ref="E39:E40"/>
    <mergeCell ref="F39:F40"/>
    <mergeCell ref="I39:I40"/>
    <mergeCell ref="J39:J40"/>
    <mergeCell ref="K39:K40"/>
    <mergeCell ref="B59:B60"/>
    <mergeCell ref="E59:E60"/>
    <mergeCell ref="F59:F60"/>
    <mergeCell ref="B41:B42"/>
    <mergeCell ref="E41:E42"/>
    <mergeCell ref="F41:F42"/>
    <mergeCell ref="I41:I42"/>
    <mergeCell ref="J41:J42"/>
    <mergeCell ref="K41:K42"/>
    <mergeCell ref="B45:B46"/>
    <mergeCell ref="E45:E46"/>
    <mergeCell ref="E57:E58"/>
    <mergeCell ref="F57:F58"/>
    <mergeCell ref="I57:I58"/>
    <mergeCell ref="J57:J58"/>
    <mergeCell ref="K57:K58"/>
    <mergeCell ref="A5:K6"/>
    <mergeCell ref="A36:K36"/>
    <mergeCell ref="A37:A46"/>
    <mergeCell ref="B37:B38"/>
    <mergeCell ref="E37:E38"/>
    <mergeCell ref="F37:F38"/>
    <mergeCell ref="I37:I38"/>
    <mergeCell ref="J37:J38"/>
    <mergeCell ref="F45:F46"/>
    <mergeCell ref="I45:I46"/>
    <mergeCell ref="J45:J46"/>
    <mergeCell ref="K45:K46"/>
    <mergeCell ref="B43:B44"/>
    <mergeCell ref="E43:E44"/>
    <mergeCell ref="F43:F44"/>
    <mergeCell ref="I43:I44"/>
    <mergeCell ref="J43:J44"/>
    <mergeCell ref="K43:K44"/>
    <mergeCell ref="B34:B35"/>
    <mergeCell ref="A50:K50"/>
    <mergeCell ref="A51:A62"/>
    <mergeCell ref="B51:B52"/>
    <mergeCell ref="E51:E52"/>
    <mergeCell ref="F51:F52"/>
    <mergeCell ref="I51:I52"/>
    <mergeCell ref="J51:J52"/>
    <mergeCell ref="K51:K52"/>
    <mergeCell ref="B55:B56"/>
    <mergeCell ref="E55:E56"/>
    <mergeCell ref="F55:F56"/>
    <mergeCell ref="I55:I56"/>
    <mergeCell ref="J55:J56"/>
    <mergeCell ref="K55:K56"/>
    <mergeCell ref="B53:B54"/>
    <mergeCell ref="E53:E54"/>
    <mergeCell ref="F53:F54"/>
    <mergeCell ref="I53:I54"/>
    <mergeCell ref="J53:J54"/>
    <mergeCell ref="K53:K54"/>
    <mergeCell ref="I59:I60"/>
    <mergeCell ref="J59:J60"/>
    <mergeCell ref="K59:K60"/>
    <mergeCell ref="B57:B58"/>
    <mergeCell ref="A76:A77"/>
    <mergeCell ref="B76:B77"/>
    <mergeCell ref="E76:E77"/>
    <mergeCell ref="F76:F77"/>
    <mergeCell ref="I76:I77"/>
    <mergeCell ref="J76:J77"/>
    <mergeCell ref="K76:K77"/>
    <mergeCell ref="B74:B75"/>
    <mergeCell ref="E74:E75"/>
    <mergeCell ref="F74:F75"/>
    <mergeCell ref="I74:I75"/>
    <mergeCell ref="J74:J75"/>
    <mergeCell ref="K74:K75"/>
    <mergeCell ref="B72:B73"/>
    <mergeCell ref="E72:E73"/>
    <mergeCell ref="F72:F73"/>
    <mergeCell ref="I72:I73"/>
    <mergeCell ref="J72:J73"/>
    <mergeCell ref="K72:K73"/>
    <mergeCell ref="B70:B71"/>
    <mergeCell ref="E70:E71"/>
    <mergeCell ref="F70:F71"/>
    <mergeCell ref="I70:I71"/>
    <mergeCell ref="J70:J71"/>
    <mergeCell ref="K70:K71"/>
    <mergeCell ref="K64:K65"/>
    <mergeCell ref="B68:B69"/>
    <mergeCell ref="E68:E69"/>
    <mergeCell ref="F68:F69"/>
    <mergeCell ref="I68:I69"/>
    <mergeCell ref="J68:J69"/>
    <mergeCell ref="K68:K69"/>
    <mergeCell ref="B66:B67"/>
    <mergeCell ref="E66:E67"/>
    <mergeCell ref="F66:F67"/>
    <mergeCell ref="I66:I67"/>
    <mergeCell ref="J66:J67"/>
    <mergeCell ref="K66:K67"/>
    <mergeCell ref="A1:K1"/>
    <mergeCell ref="A2:B3"/>
    <mergeCell ref="C2:C3"/>
    <mergeCell ref="E2:F2"/>
    <mergeCell ref="G2:G3"/>
    <mergeCell ref="H2:H3"/>
    <mergeCell ref="I2:I3"/>
    <mergeCell ref="J2:J3"/>
    <mergeCell ref="K2:K3"/>
    <mergeCell ref="E14:E15"/>
    <mergeCell ref="F14:F15"/>
    <mergeCell ref="B89:B90"/>
    <mergeCell ref="E89:E90"/>
    <mergeCell ref="F89:F90"/>
    <mergeCell ref="I89:I90"/>
    <mergeCell ref="J89:J90"/>
    <mergeCell ref="K89:K90"/>
    <mergeCell ref="B87:B88"/>
    <mergeCell ref="E87:E88"/>
    <mergeCell ref="F87:F88"/>
    <mergeCell ref="I87:I88"/>
    <mergeCell ref="J87:J88"/>
    <mergeCell ref="K87:K88"/>
    <mergeCell ref="B85:B86"/>
    <mergeCell ref="E85:E86"/>
    <mergeCell ref="F85:F86"/>
    <mergeCell ref="I85:I86"/>
    <mergeCell ref="J85:J86"/>
    <mergeCell ref="K85:K86"/>
    <mergeCell ref="B83:B84"/>
    <mergeCell ref="E83:E84"/>
    <mergeCell ref="F83:F84"/>
    <mergeCell ref="I83:I84"/>
    <mergeCell ref="B81:B82"/>
    <mergeCell ref="E81:E82"/>
    <mergeCell ref="F81:F82"/>
    <mergeCell ref="I81:I82"/>
    <mergeCell ref="J81:J82"/>
    <mergeCell ref="K81:K82"/>
    <mergeCell ref="A48:K49"/>
    <mergeCell ref="A78:K78"/>
    <mergeCell ref="A79:A90"/>
    <mergeCell ref="B79:B80"/>
    <mergeCell ref="E79:E80"/>
    <mergeCell ref="F79:F80"/>
    <mergeCell ref="I79:I80"/>
    <mergeCell ref="J79:J80"/>
    <mergeCell ref="K79:K80"/>
    <mergeCell ref="J83:J84"/>
    <mergeCell ref="K83:K84"/>
    <mergeCell ref="A63:K63"/>
    <mergeCell ref="A64:A75"/>
    <mergeCell ref="B64:B65"/>
    <mergeCell ref="E64:E65"/>
    <mergeCell ref="F64:F65"/>
    <mergeCell ref="I64:I65"/>
    <mergeCell ref="J64:J65"/>
    <mergeCell ref="I14:I15"/>
    <mergeCell ref="J14:J15"/>
    <mergeCell ref="K14:K15"/>
    <mergeCell ref="A7:K7"/>
    <mergeCell ref="A8:A15"/>
    <mergeCell ref="B8:B9"/>
    <mergeCell ref="E8:E9"/>
    <mergeCell ref="F8:F9"/>
    <mergeCell ref="I8:I9"/>
    <mergeCell ref="J8:J9"/>
    <mergeCell ref="K8:K9"/>
    <mergeCell ref="B10:B11"/>
    <mergeCell ref="E10:E11"/>
    <mergeCell ref="F10:F11"/>
    <mergeCell ref="I10:I11"/>
    <mergeCell ref="J10:J11"/>
    <mergeCell ref="K10:K11"/>
    <mergeCell ref="B12:B13"/>
    <mergeCell ref="E12:E13"/>
    <mergeCell ref="F12:F13"/>
    <mergeCell ref="I12:I13"/>
    <mergeCell ref="J12:J13"/>
    <mergeCell ref="K12:K13"/>
    <mergeCell ref="B14:B15"/>
  </mergeCells>
  <pageMargins left="0.23622047244094491" right="0.23622047244094491" top="0.74803149606299213" bottom="0.74803149606299213" header="0.31496062992125984" footer="0.31496062992125984"/>
  <pageSetup paperSize="9" scale="50" fitToHeight="0" orientation="portrait" r:id="rId1"/>
  <rowBreaks count="1" manualBreakCount="1">
    <brk id="62" max="1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autoPageBreaks="0" fitToPage="1"/>
  </sheetPr>
  <dimension ref="A1:M739"/>
  <sheetViews>
    <sheetView zoomScale="80" zoomScaleNormal="80" zoomScaleSheetLayoutView="100" workbookViewId="0">
      <pane ySplit="3" topLeftCell="A4" activePane="bottomLeft" state="frozen"/>
      <selection activeCell="C36" sqref="C36"/>
      <selection pane="bottomLeft" activeCell="B5" sqref="B5:B6"/>
    </sheetView>
  </sheetViews>
  <sheetFormatPr defaultColWidth="15.1796875" defaultRowHeight="15" customHeight="1"/>
  <cols>
    <col min="1" max="1" width="34.7265625" style="205" customWidth="1"/>
    <col min="2" max="2" width="32.26953125" style="273" customWidth="1"/>
    <col min="3" max="3" width="33.81640625" style="204" customWidth="1"/>
    <col min="4" max="4" width="22.26953125" style="205" customWidth="1"/>
    <col min="5" max="5" width="12.81640625" style="282" customWidth="1"/>
    <col min="6" max="6" width="14.453125" style="282" customWidth="1"/>
    <col min="7" max="7" width="17" style="262" customWidth="1"/>
    <col min="8" max="8" width="14.453125" style="205" hidden="1" customWidth="1"/>
    <col min="9" max="9" width="7" style="205" hidden="1" customWidth="1"/>
    <col min="10" max="10" width="10.453125" style="205" customWidth="1"/>
    <col min="11" max="11" width="10.1796875" style="205" customWidth="1"/>
    <col min="12" max="12" width="12" style="262" customWidth="1"/>
    <col min="13" max="16384" width="15.1796875" style="205"/>
  </cols>
  <sheetData>
    <row r="1" spans="1:13" ht="46.5" customHeight="1">
      <c r="A1" s="385" t="s">
        <v>16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</row>
    <row r="2" spans="1:13" ht="31.5" customHeight="1">
      <c r="A2" s="331" t="s">
        <v>0</v>
      </c>
      <c r="B2" s="332"/>
      <c r="C2" s="333" t="s">
        <v>48</v>
      </c>
      <c r="D2" s="22" t="s">
        <v>7</v>
      </c>
      <c r="E2" s="378" t="s">
        <v>666</v>
      </c>
      <c r="F2" s="379"/>
      <c r="G2" s="380" t="s">
        <v>667</v>
      </c>
      <c r="H2" s="333" t="s">
        <v>6</v>
      </c>
      <c r="I2" s="333" t="s">
        <v>5</v>
      </c>
      <c r="J2" s="333" t="s">
        <v>700</v>
      </c>
      <c r="K2" s="333" t="s">
        <v>15</v>
      </c>
      <c r="L2" s="383" t="s">
        <v>617</v>
      </c>
    </row>
    <row r="3" spans="1:13" ht="21.75" customHeight="1">
      <c r="A3" s="331"/>
      <c r="B3" s="332"/>
      <c r="C3" s="334"/>
      <c r="D3" s="23" t="s">
        <v>8</v>
      </c>
      <c r="E3" s="284" t="s">
        <v>668</v>
      </c>
      <c r="F3" s="284" t="s">
        <v>669</v>
      </c>
      <c r="G3" s="381"/>
      <c r="H3" s="382"/>
      <c r="I3" s="382"/>
      <c r="J3" s="382"/>
      <c r="K3" s="382"/>
      <c r="L3" s="384"/>
    </row>
    <row r="4" spans="1:13" s="24" customFormat="1" ht="63.75" customHeight="1">
      <c r="A4" s="375" t="s">
        <v>670</v>
      </c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205"/>
    </row>
    <row r="5" spans="1:13" ht="18.75" customHeight="1">
      <c r="A5" s="377"/>
      <c r="B5" s="368" t="s">
        <v>671</v>
      </c>
      <c r="C5" s="229" t="s">
        <v>672</v>
      </c>
      <c r="D5" s="173" t="s">
        <v>673</v>
      </c>
      <c r="E5" s="369">
        <v>1.5</v>
      </c>
      <c r="F5" s="369">
        <v>1</v>
      </c>
      <c r="G5" s="370" t="s">
        <v>674</v>
      </c>
      <c r="H5" s="248" t="s">
        <v>13</v>
      </c>
      <c r="I5" s="249">
        <v>8</v>
      </c>
      <c r="J5" s="372">
        <v>926</v>
      </c>
      <c r="K5" s="372">
        <v>51620</v>
      </c>
      <c r="L5" s="367">
        <f>J5-(J5*Меню!$M$54)</f>
        <v>555.59999999999991</v>
      </c>
    </row>
    <row r="6" spans="1:13" ht="18" customHeight="1">
      <c r="A6" s="377"/>
      <c r="B6" s="368"/>
      <c r="C6" s="374" t="s">
        <v>680</v>
      </c>
      <c r="D6" s="173" t="s">
        <v>681</v>
      </c>
      <c r="E6" s="369"/>
      <c r="F6" s="369"/>
      <c r="G6" s="371"/>
      <c r="H6" s="248" t="s">
        <v>354</v>
      </c>
      <c r="I6" s="249">
        <v>21.5</v>
      </c>
      <c r="J6" s="372"/>
      <c r="K6" s="372"/>
      <c r="L6" s="367"/>
    </row>
    <row r="7" spans="1:13" ht="17.25" customHeight="1">
      <c r="A7" s="377"/>
      <c r="B7" s="368" t="s">
        <v>682</v>
      </c>
      <c r="C7" s="374"/>
      <c r="D7" s="173" t="s">
        <v>675</v>
      </c>
      <c r="E7" s="369">
        <v>1.9</v>
      </c>
      <c r="F7" s="369">
        <v>1.25</v>
      </c>
      <c r="G7" s="370" t="s">
        <v>683</v>
      </c>
      <c r="H7" s="248" t="s">
        <v>13</v>
      </c>
      <c r="I7" s="249">
        <v>8.5</v>
      </c>
      <c r="J7" s="372">
        <v>964</v>
      </c>
      <c r="K7" s="372">
        <v>53706</v>
      </c>
      <c r="L7" s="367">
        <f>J7-(J7*Меню!$M$54)</f>
        <v>578.4</v>
      </c>
    </row>
    <row r="8" spans="1:13" ht="18.75" customHeight="1">
      <c r="A8" s="377"/>
      <c r="B8" s="368"/>
      <c r="C8" s="373" t="s">
        <v>684</v>
      </c>
      <c r="D8" s="173" t="s">
        <v>685</v>
      </c>
      <c r="E8" s="369"/>
      <c r="F8" s="369"/>
      <c r="G8" s="371"/>
      <c r="H8" s="248" t="s">
        <v>355</v>
      </c>
      <c r="I8" s="249">
        <v>25</v>
      </c>
      <c r="J8" s="372"/>
      <c r="K8" s="372"/>
      <c r="L8" s="367"/>
    </row>
    <row r="9" spans="1:13" ht="19" customHeight="1">
      <c r="A9" s="377"/>
      <c r="B9" s="368" t="s">
        <v>686</v>
      </c>
      <c r="C9" s="373"/>
      <c r="D9" s="173" t="s">
        <v>676</v>
      </c>
      <c r="E9" s="369">
        <v>2.5</v>
      </c>
      <c r="F9" s="369">
        <v>1.65</v>
      </c>
      <c r="G9" s="370" t="s">
        <v>687</v>
      </c>
      <c r="H9" s="248" t="s">
        <v>9</v>
      </c>
      <c r="I9" s="249">
        <v>10</v>
      </c>
      <c r="J9" s="372">
        <v>1072</v>
      </c>
      <c r="K9" s="372">
        <v>59729</v>
      </c>
      <c r="L9" s="367">
        <f>J9-(J9*Меню!$M$54)</f>
        <v>643.20000000000005</v>
      </c>
    </row>
    <row r="10" spans="1:13" ht="19" customHeight="1">
      <c r="A10" s="377"/>
      <c r="B10" s="368"/>
      <c r="C10" s="373"/>
      <c r="D10" s="173" t="s">
        <v>688</v>
      </c>
      <c r="E10" s="369"/>
      <c r="F10" s="369"/>
      <c r="G10" s="371"/>
      <c r="H10" s="248" t="s">
        <v>355</v>
      </c>
      <c r="I10" s="249">
        <v>25</v>
      </c>
      <c r="J10" s="372"/>
      <c r="K10" s="372"/>
      <c r="L10" s="367"/>
    </row>
    <row r="11" spans="1:13" ht="18.75" customHeight="1">
      <c r="A11" s="377"/>
      <c r="B11" s="368" t="s">
        <v>689</v>
      </c>
      <c r="C11" s="373"/>
      <c r="D11" s="173" t="s">
        <v>677</v>
      </c>
      <c r="E11" s="369">
        <v>3.8</v>
      </c>
      <c r="F11" s="369">
        <v>2.5</v>
      </c>
      <c r="G11" s="370" t="s">
        <v>690</v>
      </c>
      <c r="H11" s="248" t="s">
        <v>10</v>
      </c>
      <c r="I11" s="249">
        <v>11</v>
      </c>
      <c r="J11" s="372">
        <v>1324</v>
      </c>
      <c r="K11" s="372">
        <v>73742</v>
      </c>
      <c r="L11" s="367">
        <f>J11-(J11*Меню!$M$54)</f>
        <v>794.4</v>
      </c>
    </row>
    <row r="12" spans="1:13" ht="19" customHeight="1">
      <c r="A12" s="377"/>
      <c r="B12" s="368"/>
      <c r="C12" s="374" t="s">
        <v>691</v>
      </c>
      <c r="D12" s="173" t="s">
        <v>692</v>
      </c>
      <c r="E12" s="369"/>
      <c r="F12" s="369"/>
      <c r="G12" s="371"/>
      <c r="H12" s="248" t="s">
        <v>356</v>
      </c>
      <c r="I12" s="249">
        <v>38</v>
      </c>
      <c r="J12" s="372"/>
      <c r="K12" s="372"/>
      <c r="L12" s="367"/>
    </row>
    <row r="13" spans="1:13" ht="18.75" customHeight="1">
      <c r="A13" s="377"/>
      <c r="B13" s="368" t="s">
        <v>693</v>
      </c>
      <c r="C13" s="374"/>
      <c r="D13" s="173" t="s">
        <v>678</v>
      </c>
      <c r="E13" s="369">
        <v>4.9000000000000004</v>
      </c>
      <c r="F13" s="369">
        <v>3.3</v>
      </c>
      <c r="G13" s="370" t="s">
        <v>694</v>
      </c>
      <c r="H13" s="248" t="s">
        <v>11</v>
      </c>
      <c r="I13" s="249">
        <v>15</v>
      </c>
      <c r="J13" s="372">
        <v>1512</v>
      </c>
      <c r="K13" s="372">
        <v>84311</v>
      </c>
      <c r="L13" s="367">
        <f>J13-(J13*Меню!$M$54)</f>
        <v>907.19999999999993</v>
      </c>
    </row>
    <row r="14" spans="1:13" ht="19" customHeight="1">
      <c r="A14" s="377"/>
      <c r="B14" s="368"/>
      <c r="C14" s="373" t="s">
        <v>695</v>
      </c>
      <c r="D14" s="173" t="s">
        <v>696</v>
      </c>
      <c r="E14" s="369"/>
      <c r="F14" s="369"/>
      <c r="G14" s="371"/>
      <c r="H14" s="248" t="s">
        <v>357</v>
      </c>
      <c r="I14" s="249">
        <v>44</v>
      </c>
      <c r="J14" s="372"/>
      <c r="K14" s="372"/>
      <c r="L14" s="367"/>
    </row>
    <row r="15" spans="1:13" ht="19" customHeight="1">
      <c r="A15" s="377"/>
      <c r="B15" s="368" t="s">
        <v>697</v>
      </c>
      <c r="C15" s="373"/>
      <c r="D15" s="173" t="s">
        <v>679</v>
      </c>
      <c r="E15" s="369">
        <v>5.5</v>
      </c>
      <c r="F15" s="369">
        <v>3.7</v>
      </c>
      <c r="G15" s="370" t="s">
        <v>698</v>
      </c>
      <c r="H15" s="248" t="s">
        <v>12</v>
      </c>
      <c r="I15" s="249">
        <v>16</v>
      </c>
      <c r="J15" s="372">
        <v>1630</v>
      </c>
      <c r="K15" s="372">
        <v>94385</v>
      </c>
      <c r="L15" s="367">
        <f>J15-(J15*Меню!$M$54)</f>
        <v>978</v>
      </c>
    </row>
    <row r="16" spans="1:13" ht="19" customHeight="1">
      <c r="A16" s="377"/>
      <c r="B16" s="368"/>
      <c r="C16" s="373"/>
      <c r="D16" s="173" t="s">
        <v>699</v>
      </c>
      <c r="E16" s="369"/>
      <c r="F16" s="369"/>
      <c r="G16" s="371"/>
      <c r="H16" s="248" t="s">
        <v>358</v>
      </c>
      <c r="I16" s="249">
        <v>50</v>
      </c>
      <c r="J16" s="372"/>
      <c r="K16" s="372"/>
      <c r="L16" s="367"/>
    </row>
    <row r="17" spans="1:13" ht="14.5">
      <c r="L17" s="283"/>
    </row>
    <row r="18" spans="1:13" s="24" customFormat="1" ht="63.75" customHeight="1">
      <c r="A18" s="375" t="s">
        <v>710</v>
      </c>
      <c r="B18" s="376"/>
      <c r="C18" s="376"/>
      <c r="D18" s="376"/>
      <c r="E18" s="376"/>
      <c r="F18" s="376"/>
      <c r="G18" s="376"/>
      <c r="H18" s="376"/>
      <c r="I18" s="376"/>
      <c r="J18" s="376"/>
      <c r="K18" s="376"/>
      <c r="L18" s="376"/>
      <c r="M18" s="245"/>
    </row>
    <row r="19" spans="1:13" s="245" customFormat="1" ht="18.75" customHeight="1">
      <c r="A19" s="377"/>
      <c r="B19" s="368" t="s">
        <v>712</v>
      </c>
      <c r="C19" s="246" t="s">
        <v>672</v>
      </c>
      <c r="D19" s="173" t="s">
        <v>673</v>
      </c>
      <c r="E19" s="369">
        <v>1.5</v>
      </c>
      <c r="F19" s="369">
        <v>1</v>
      </c>
      <c r="G19" s="370" t="s">
        <v>674</v>
      </c>
      <c r="H19" s="248" t="s">
        <v>13</v>
      </c>
      <c r="I19" s="249">
        <v>8</v>
      </c>
      <c r="J19" s="372">
        <v>1078</v>
      </c>
      <c r="K19" s="372">
        <v>53450</v>
      </c>
      <c r="L19" s="367">
        <f>J19-(J19*Меню!$M$54)</f>
        <v>646.79999999999995</v>
      </c>
    </row>
    <row r="20" spans="1:13" s="245" customFormat="1" ht="18" customHeight="1">
      <c r="A20" s="377"/>
      <c r="B20" s="368"/>
      <c r="C20" s="373" t="s">
        <v>754</v>
      </c>
      <c r="D20" s="173" t="s">
        <v>718</v>
      </c>
      <c r="E20" s="369"/>
      <c r="F20" s="369"/>
      <c r="G20" s="371"/>
      <c r="H20" s="248" t="s">
        <v>354</v>
      </c>
      <c r="I20" s="249">
        <v>21.5</v>
      </c>
      <c r="J20" s="372"/>
      <c r="K20" s="372"/>
      <c r="L20" s="367"/>
    </row>
    <row r="21" spans="1:13" s="245" customFormat="1" ht="17.25" customHeight="1">
      <c r="A21" s="377"/>
      <c r="B21" s="368" t="s">
        <v>713</v>
      </c>
      <c r="C21" s="373"/>
      <c r="D21" s="173" t="s">
        <v>675</v>
      </c>
      <c r="E21" s="369">
        <v>1.9</v>
      </c>
      <c r="F21" s="369">
        <v>1.25</v>
      </c>
      <c r="G21" s="370" t="s">
        <v>683</v>
      </c>
      <c r="H21" s="248" t="s">
        <v>13</v>
      </c>
      <c r="I21" s="249">
        <v>8.5</v>
      </c>
      <c r="J21" s="372">
        <v>1116</v>
      </c>
      <c r="K21" s="372">
        <v>55650</v>
      </c>
      <c r="L21" s="367">
        <f>J21-(J21*Меню!$M$54)</f>
        <v>669.59999999999991</v>
      </c>
    </row>
    <row r="22" spans="1:13" s="245" customFormat="1" ht="18.75" customHeight="1">
      <c r="A22" s="377"/>
      <c r="B22" s="368"/>
      <c r="C22" s="373" t="s">
        <v>684</v>
      </c>
      <c r="D22" s="173" t="s">
        <v>719</v>
      </c>
      <c r="E22" s="369"/>
      <c r="F22" s="369"/>
      <c r="G22" s="371"/>
      <c r="H22" s="248" t="s">
        <v>355</v>
      </c>
      <c r="I22" s="249">
        <v>25</v>
      </c>
      <c r="J22" s="372"/>
      <c r="K22" s="372"/>
      <c r="L22" s="367"/>
    </row>
    <row r="23" spans="1:13" s="245" customFormat="1" ht="19" customHeight="1">
      <c r="A23" s="377"/>
      <c r="B23" s="368" t="s">
        <v>714</v>
      </c>
      <c r="C23" s="373"/>
      <c r="D23" s="173" t="s">
        <v>676</v>
      </c>
      <c r="E23" s="369">
        <v>2.5</v>
      </c>
      <c r="F23" s="369">
        <v>1.65</v>
      </c>
      <c r="G23" s="370" t="s">
        <v>687</v>
      </c>
      <c r="H23" s="248" t="s">
        <v>9</v>
      </c>
      <c r="I23" s="249">
        <v>10</v>
      </c>
      <c r="J23" s="372">
        <v>1224</v>
      </c>
      <c r="K23" s="372">
        <v>61850</v>
      </c>
      <c r="L23" s="367">
        <f>J23-(J23*Меню!$M$54)</f>
        <v>734.4</v>
      </c>
    </row>
    <row r="24" spans="1:13" s="245" customFormat="1" ht="19" customHeight="1">
      <c r="A24" s="377"/>
      <c r="B24" s="368"/>
      <c r="C24" s="373"/>
      <c r="D24" s="173" t="s">
        <v>720</v>
      </c>
      <c r="E24" s="369"/>
      <c r="F24" s="369"/>
      <c r="G24" s="371"/>
      <c r="H24" s="248" t="s">
        <v>355</v>
      </c>
      <c r="I24" s="249">
        <v>25</v>
      </c>
      <c r="J24" s="372"/>
      <c r="K24" s="372"/>
      <c r="L24" s="367"/>
    </row>
    <row r="25" spans="1:13" s="245" customFormat="1" ht="18.75" customHeight="1">
      <c r="A25" s="377"/>
      <c r="B25" s="368" t="s">
        <v>715</v>
      </c>
      <c r="C25" s="373"/>
      <c r="D25" s="173" t="s">
        <v>677</v>
      </c>
      <c r="E25" s="369">
        <v>3.8</v>
      </c>
      <c r="F25" s="369">
        <v>2.5</v>
      </c>
      <c r="G25" s="370" t="s">
        <v>690</v>
      </c>
      <c r="H25" s="248" t="s">
        <v>10</v>
      </c>
      <c r="I25" s="249">
        <v>11</v>
      </c>
      <c r="J25" s="372">
        <v>1476</v>
      </c>
      <c r="K25" s="372">
        <v>76450</v>
      </c>
      <c r="L25" s="367">
        <f>J25-(J25*Меню!$M$54)</f>
        <v>885.6</v>
      </c>
    </row>
    <row r="26" spans="1:13" s="245" customFormat="1" ht="19" customHeight="1">
      <c r="A26" s="377"/>
      <c r="B26" s="368"/>
      <c r="C26" s="374" t="s">
        <v>691</v>
      </c>
      <c r="D26" s="173" t="s">
        <v>721</v>
      </c>
      <c r="E26" s="369"/>
      <c r="F26" s="369"/>
      <c r="G26" s="371"/>
      <c r="H26" s="248" t="s">
        <v>356</v>
      </c>
      <c r="I26" s="249">
        <v>38</v>
      </c>
      <c r="J26" s="372"/>
      <c r="K26" s="372"/>
      <c r="L26" s="367"/>
    </row>
    <row r="27" spans="1:13" s="245" customFormat="1" ht="18.75" customHeight="1">
      <c r="A27" s="377"/>
      <c r="B27" s="368" t="s">
        <v>716</v>
      </c>
      <c r="C27" s="374"/>
      <c r="D27" s="173" t="s">
        <v>678</v>
      </c>
      <c r="E27" s="369">
        <v>4.9000000000000004</v>
      </c>
      <c r="F27" s="369">
        <v>3.3</v>
      </c>
      <c r="G27" s="370" t="s">
        <v>694</v>
      </c>
      <c r="H27" s="248" t="s">
        <v>11</v>
      </c>
      <c r="I27" s="249">
        <v>15</v>
      </c>
      <c r="J27" s="372">
        <v>1664</v>
      </c>
      <c r="K27" s="372">
        <v>87250</v>
      </c>
      <c r="L27" s="367">
        <f>J27-(J27*Меню!$M$54)</f>
        <v>998.4</v>
      </c>
    </row>
    <row r="28" spans="1:13" s="245" customFormat="1" ht="19" customHeight="1">
      <c r="A28" s="377"/>
      <c r="B28" s="368"/>
      <c r="C28" s="373" t="s">
        <v>695</v>
      </c>
      <c r="D28" s="173" t="s">
        <v>722</v>
      </c>
      <c r="E28" s="369"/>
      <c r="F28" s="369"/>
      <c r="G28" s="371"/>
      <c r="H28" s="248" t="s">
        <v>357</v>
      </c>
      <c r="I28" s="249">
        <v>44</v>
      </c>
      <c r="J28" s="372"/>
      <c r="K28" s="372"/>
      <c r="L28" s="367"/>
    </row>
    <row r="29" spans="1:13" s="245" customFormat="1" ht="19" customHeight="1">
      <c r="A29" s="377"/>
      <c r="B29" s="368" t="s">
        <v>717</v>
      </c>
      <c r="C29" s="373"/>
      <c r="D29" s="173" t="s">
        <v>679</v>
      </c>
      <c r="E29" s="369">
        <v>5.5</v>
      </c>
      <c r="F29" s="369">
        <v>3.7</v>
      </c>
      <c r="G29" s="370" t="s">
        <v>698</v>
      </c>
      <c r="H29" s="248" t="s">
        <v>12</v>
      </c>
      <c r="I29" s="249">
        <v>16</v>
      </c>
      <c r="J29" s="372">
        <v>1782</v>
      </c>
      <c r="K29" s="372">
        <v>94100</v>
      </c>
      <c r="L29" s="367">
        <f>J29-(J29*Меню!$M$54)</f>
        <v>1069.1999999999998</v>
      </c>
    </row>
    <row r="30" spans="1:13" s="245" customFormat="1" ht="19" customHeight="1">
      <c r="A30" s="377"/>
      <c r="B30" s="368"/>
      <c r="C30" s="373"/>
      <c r="D30" s="173" t="s">
        <v>723</v>
      </c>
      <c r="E30" s="369"/>
      <c r="F30" s="369"/>
      <c r="G30" s="371"/>
      <c r="H30" s="248" t="s">
        <v>358</v>
      </c>
      <c r="I30" s="249">
        <v>50</v>
      </c>
      <c r="J30" s="372"/>
      <c r="K30" s="372"/>
      <c r="L30" s="367"/>
    </row>
    <row r="31" spans="1:13" ht="14.5">
      <c r="L31" s="283"/>
    </row>
    <row r="32" spans="1:13" s="24" customFormat="1" ht="63.75" customHeight="1">
      <c r="A32" s="375" t="s">
        <v>709</v>
      </c>
      <c r="B32" s="376"/>
      <c r="C32" s="376"/>
      <c r="D32" s="376"/>
      <c r="E32" s="376"/>
      <c r="F32" s="376"/>
      <c r="G32" s="376"/>
      <c r="H32" s="376"/>
      <c r="I32" s="376"/>
      <c r="J32" s="376"/>
      <c r="K32" s="376"/>
      <c r="L32" s="376"/>
      <c r="M32" s="245"/>
    </row>
    <row r="33" spans="1:13" s="245" customFormat="1" ht="18.75" customHeight="1">
      <c r="A33" s="377"/>
      <c r="B33" s="368" t="s">
        <v>724</v>
      </c>
      <c r="C33" s="246" t="s">
        <v>672</v>
      </c>
      <c r="D33" s="173" t="s">
        <v>736</v>
      </c>
      <c r="E33" s="369">
        <v>1.5</v>
      </c>
      <c r="F33" s="369">
        <v>1</v>
      </c>
      <c r="G33" s="370" t="s">
        <v>674</v>
      </c>
      <c r="H33" s="248" t="s">
        <v>13</v>
      </c>
      <c r="I33" s="249">
        <v>8</v>
      </c>
      <c r="J33" s="372">
        <v>870</v>
      </c>
      <c r="K33" s="372">
        <v>50250</v>
      </c>
      <c r="L33" s="367">
        <f>J33-(J33*Меню!$M$54)</f>
        <v>522</v>
      </c>
    </row>
    <row r="34" spans="1:13" s="245" customFormat="1" ht="18" customHeight="1">
      <c r="A34" s="377"/>
      <c r="B34" s="368"/>
      <c r="C34" s="374" t="s">
        <v>680</v>
      </c>
      <c r="D34" s="173" t="s">
        <v>737</v>
      </c>
      <c r="E34" s="369"/>
      <c r="F34" s="369"/>
      <c r="G34" s="371"/>
      <c r="H34" s="248" t="s">
        <v>354</v>
      </c>
      <c r="I34" s="249">
        <v>21.5</v>
      </c>
      <c r="J34" s="372"/>
      <c r="K34" s="372"/>
      <c r="L34" s="367"/>
    </row>
    <row r="35" spans="1:13" s="245" customFormat="1" ht="17.25" customHeight="1">
      <c r="A35" s="377"/>
      <c r="B35" s="368" t="s">
        <v>725</v>
      </c>
      <c r="C35" s="374"/>
      <c r="D35" s="173" t="s">
        <v>738</v>
      </c>
      <c r="E35" s="369">
        <v>1.9</v>
      </c>
      <c r="F35" s="369">
        <v>1.25</v>
      </c>
      <c r="G35" s="370" t="s">
        <v>683</v>
      </c>
      <c r="H35" s="248" t="s">
        <v>13</v>
      </c>
      <c r="I35" s="249">
        <v>8.5</v>
      </c>
      <c r="J35" s="372">
        <v>900</v>
      </c>
      <c r="K35" s="372">
        <v>51950</v>
      </c>
      <c r="L35" s="367">
        <f>J35-(J35*Меню!$M$54)</f>
        <v>540</v>
      </c>
    </row>
    <row r="36" spans="1:13" s="245" customFormat="1" ht="18.75" customHeight="1">
      <c r="A36" s="377"/>
      <c r="B36" s="368"/>
      <c r="C36" s="373" t="s">
        <v>684</v>
      </c>
      <c r="D36" s="173" t="s">
        <v>739</v>
      </c>
      <c r="E36" s="369"/>
      <c r="F36" s="369"/>
      <c r="G36" s="371"/>
      <c r="H36" s="248" t="s">
        <v>355</v>
      </c>
      <c r="I36" s="249">
        <v>25</v>
      </c>
      <c r="J36" s="372"/>
      <c r="K36" s="372"/>
      <c r="L36" s="367"/>
    </row>
    <row r="37" spans="1:13" s="245" customFormat="1" ht="19" customHeight="1">
      <c r="A37" s="377"/>
      <c r="B37" s="368" t="s">
        <v>726</v>
      </c>
      <c r="C37" s="373"/>
      <c r="D37" s="173" t="s">
        <v>740</v>
      </c>
      <c r="E37" s="369">
        <v>2.5</v>
      </c>
      <c r="F37" s="369">
        <v>1.65</v>
      </c>
      <c r="G37" s="370" t="s">
        <v>687</v>
      </c>
      <c r="H37" s="248" t="s">
        <v>9</v>
      </c>
      <c r="I37" s="249">
        <v>10</v>
      </c>
      <c r="J37" s="372">
        <v>996</v>
      </c>
      <c r="K37" s="372">
        <v>57500</v>
      </c>
      <c r="L37" s="367">
        <f>J37-(J37*Меню!$M$54)</f>
        <v>597.59999999999991</v>
      </c>
    </row>
    <row r="38" spans="1:13" s="245" customFormat="1" ht="19" customHeight="1">
      <c r="A38" s="377"/>
      <c r="B38" s="368"/>
      <c r="C38" s="373"/>
      <c r="D38" s="173" t="s">
        <v>741</v>
      </c>
      <c r="E38" s="369"/>
      <c r="F38" s="369"/>
      <c r="G38" s="371"/>
      <c r="H38" s="248" t="s">
        <v>355</v>
      </c>
      <c r="I38" s="249">
        <v>25</v>
      </c>
      <c r="J38" s="372"/>
      <c r="K38" s="372"/>
      <c r="L38" s="367"/>
    </row>
    <row r="39" spans="1:13" s="245" customFormat="1" ht="18.75" customHeight="1">
      <c r="A39" s="377"/>
      <c r="B39" s="368" t="s">
        <v>727</v>
      </c>
      <c r="C39" s="373"/>
      <c r="D39" s="173" t="s">
        <v>742</v>
      </c>
      <c r="E39" s="369">
        <v>3.8</v>
      </c>
      <c r="F39" s="369">
        <v>2.5</v>
      </c>
      <c r="G39" s="370" t="s">
        <v>690</v>
      </c>
      <c r="H39" s="248" t="s">
        <v>10</v>
      </c>
      <c r="I39" s="249">
        <v>11</v>
      </c>
      <c r="J39" s="372">
        <v>1274</v>
      </c>
      <c r="K39" s="372">
        <v>73550</v>
      </c>
      <c r="L39" s="367">
        <f>J39-(J39*Меню!$M$54)</f>
        <v>764.4</v>
      </c>
    </row>
    <row r="40" spans="1:13" s="245" customFormat="1" ht="19" customHeight="1">
      <c r="A40" s="377"/>
      <c r="B40" s="368"/>
      <c r="C40" s="374" t="s">
        <v>691</v>
      </c>
      <c r="D40" s="173" t="s">
        <v>743</v>
      </c>
      <c r="E40" s="369"/>
      <c r="F40" s="369"/>
      <c r="G40" s="371"/>
      <c r="H40" s="248" t="s">
        <v>356</v>
      </c>
      <c r="I40" s="249">
        <v>38</v>
      </c>
      <c r="J40" s="372"/>
      <c r="K40" s="372"/>
      <c r="L40" s="367"/>
    </row>
    <row r="41" spans="1:13" s="245" customFormat="1" ht="18.75" customHeight="1">
      <c r="A41" s="377"/>
      <c r="B41" s="368" t="s">
        <v>728</v>
      </c>
      <c r="C41" s="374"/>
      <c r="D41" s="173" t="s">
        <v>744</v>
      </c>
      <c r="E41" s="369">
        <v>4.9000000000000004</v>
      </c>
      <c r="F41" s="369">
        <v>3.3</v>
      </c>
      <c r="G41" s="370" t="s">
        <v>694</v>
      </c>
      <c r="H41" s="248" t="s">
        <v>11</v>
      </c>
      <c r="I41" s="249">
        <v>15</v>
      </c>
      <c r="J41" s="372">
        <v>1494</v>
      </c>
      <c r="K41" s="372">
        <v>86233.68</v>
      </c>
      <c r="L41" s="367">
        <f>J41-(J41*Меню!$M$54)</f>
        <v>896.4</v>
      </c>
    </row>
    <row r="42" spans="1:13" s="245" customFormat="1" ht="19" customHeight="1">
      <c r="A42" s="377"/>
      <c r="B42" s="368"/>
      <c r="C42" s="373" t="s">
        <v>695</v>
      </c>
      <c r="D42" s="173" t="s">
        <v>745</v>
      </c>
      <c r="E42" s="369"/>
      <c r="F42" s="369"/>
      <c r="G42" s="371"/>
      <c r="H42" s="248" t="s">
        <v>357</v>
      </c>
      <c r="I42" s="249">
        <v>44</v>
      </c>
      <c r="J42" s="372"/>
      <c r="K42" s="372"/>
      <c r="L42" s="367"/>
    </row>
    <row r="43" spans="1:13" s="245" customFormat="1" ht="19" customHeight="1">
      <c r="A43" s="377"/>
      <c r="B43" s="368" t="s">
        <v>729</v>
      </c>
      <c r="C43" s="373"/>
      <c r="D43" s="173" t="s">
        <v>746</v>
      </c>
      <c r="E43" s="369">
        <v>5.5</v>
      </c>
      <c r="F43" s="369">
        <v>3.7</v>
      </c>
      <c r="G43" s="370" t="s">
        <v>698</v>
      </c>
      <c r="H43" s="248" t="s">
        <v>12</v>
      </c>
      <c r="I43" s="249">
        <v>16</v>
      </c>
      <c r="J43" s="372">
        <v>1630</v>
      </c>
      <c r="K43" s="372">
        <v>94083.6</v>
      </c>
      <c r="L43" s="367">
        <f>J43-(J43*Меню!$M$54)</f>
        <v>978</v>
      </c>
    </row>
    <row r="44" spans="1:13" s="245" customFormat="1" ht="19" customHeight="1">
      <c r="A44" s="377"/>
      <c r="B44" s="368"/>
      <c r="C44" s="373"/>
      <c r="D44" s="173" t="s">
        <v>747</v>
      </c>
      <c r="E44" s="369"/>
      <c r="F44" s="369"/>
      <c r="G44" s="371"/>
      <c r="H44" s="248" t="s">
        <v>358</v>
      </c>
      <c r="I44" s="249">
        <v>50</v>
      </c>
      <c r="J44" s="372"/>
      <c r="K44" s="372"/>
      <c r="L44" s="367"/>
    </row>
    <row r="45" spans="1:13" s="245" customFormat="1" ht="14.5">
      <c r="B45" s="273"/>
      <c r="C45" s="244"/>
      <c r="E45" s="282"/>
      <c r="F45" s="282"/>
      <c r="G45" s="262"/>
      <c r="L45" s="283"/>
    </row>
    <row r="46" spans="1:13" s="24" customFormat="1" ht="63.75" customHeight="1">
      <c r="A46" s="375" t="s">
        <v>711</v>
      </c>
      <c r="B46" s="376"/>
      <c r="C46" s="376"/>
      <c r="D46" s="376"/>
      <c r="E46" s="376"/>
      <c r="F46" s="376"/>
      <c r="G46" s="376"/>
      <c r="H46" s="376"/>
      <c r="I46" s="376"/>
      <c r="J46" s="376"/>
      <c r="K46" s="376"/>
      <c r="L46" s="376"/>
      <c r="M46" s="245"/>
    </row>
    <row r="47" spans="1:13" s="245" customFormat="1" ht="18.75" customHeight="1">
      <c r="A47" s="377"/>
      <c r="B47" s="368" t="s">
        <v>730</v>
      </c>
      <c r="C47" s="246" t="s">
        <v>672</v>
      </c>
      <c r="D47" s="173" t="s">
        <v>736</v>
      </c>
      <c r="E47" s="369">
        <v>1.5</v>
      </c>
      <c r="F47" s="369">
        <v>1</v>
      </c>
      <c r="G47" s="370" t="s">
        <v>674</v>
      </c>
      <c r="H47" s="248" t="s">
        <v>13</v>
      </c>
      <c r="I47" s="249">
        <v>8</v>
      </c>
      <c r="J47" s="372">
        <v>1022</v>
      </c>
      <c r="K47" s="372">
        <v>58989.840000000004</v>
      </c>
      <c r="L47" s="367">
        <f>J47-(J47*Меню!$M$54)</f>
        <v>613.20000000000005</v>
      </c>
    </row>
    <row r="48" spans="1:13" s="245" customFormat="1" ht="18" customHeight="1">
      <c r="A48" s="377"/>
      <c r="B48" s="368"/>
      <c r="C48" s="373" t="s">
        <v>754</v>
      </c>
      <c r="D48" s="173" t="s">
        <v>748</v>
      </c>
      <c r="E48" s="369"/>
      <c r="F48" s="369"/>
      <c r="G48" s="371"/>
      <c r="H48" s="248" t="s">
        <v>354</v>
      </c>
      <c r="I48" s="249">
        <v>21.5</v>
      </c>
      <c r="J48" s="372"/>
      <c r="K48" s="372"/>
      <c r="L48" s="367"/>
    </row>
    <row r="49" spans="1:12" s="245" customFormat="1" ht="17.25" customHeight="1">
      <c r="A49" s="377"/>
      <c r="B49" s="368" t="s">
        <v>731</v>
      </c>
      <c r="C49" s="373"/>
      <c r="D49" s="173" t="s">
        <v>738</v>
      </c>
      <c r="E49" s="369">
        <v>1.9</v>
      </c>
      <c r="F49" s="369">
        <v>1.25</v>
      </c>
      <c r="G49" s="370" t="s">
        <v>683</v>
      </c>
      <c r="H49" s="248" t="s">
        <v>13</v>
      </c>
      <c r="I49" s="249">
        <v>8.5</v>
      </c>
      <c r="J49" s="372">
        <v>1052</v>
      </c>
      <c r="K49" s="372">
        <v>60750</v>
      </c>
      <c r="L49" s="367">
        <f>J49-(J49*Меню!$M$54)</f>
        <v>631.20000000000005</v>
      </c>
    </row>
    <row r="50" spans="1:12" s="245" customFormat="1" ht="18.75" customHeight="1">
      <c r="A50" s="377"/>
      <c r="B50" s="368"/>
      <c r="C50" s="373" t="s">
        <v>684</v>
      </c>
      <c r="D50" s="173" t="s">
        <v>749</v>
      </c>
      <c r="E50" s="369"/>
      <c r="F50" s="369"/>
      <c r="G50" s="371"/>
      <c r="H50" s="248" t="s">
        <v>355</v>
      </c>
      <c r="I50" s="249">
        <v>25</v>
      </c>
      <c r="J50" s="372"/>
      <c r="K50" s="372"/>
      <c r="L50" s="367"/>
    </row>
    <row r="51" spans="1:12" s="245" customFormat="1" ht="19" customHeight="1">
      <c r="A51" s="377"/>
      <c r="B51" s="368" t="s">
        <v>732</v>
      </c>
      <c r="C51" s="373"/>
      <c r="D51" s="173" t="s">
        <v>740</v>
      </c>
      <c r="E51" s="369">
        <v>2.5</v>
      </c>
      <c r="F51" s="369">
        <v>1.65</v>
      </c>
      <c r="G51" s="370" t="s">
        <v>687</v>
      </c>
      <c r="H51" s="248" t="s">
        <v>9</v>
      </c>
      <c r="I51" s="249">
        <v>10</v>
      </c>
      <c r="J51" s="372">
        <v>1148</v>
      </c>
      <c r="K51" s="372">
        <v>66250</v>
      </c>
      <c r="L51" s="367">
        <f>J51-(J51*Меню!$M$54)</f>
        <v>688.8</v>
      </c>
    </row>
    <row r="52" spans="1:12" s="245" customFormat="1" ht="19" customHeight="1">
      <c r="A52" s="377"/>
      <c r="B52" s="368"/>
      <c r="C52" s="373"/>
      <c r="D52" s="173" t="s">
        <v>750</v>
      </c>
      <c r="E52" s="369"/>
      <c r="F52" s="369"/>
      <c r="G52" s="371"/>
      <c r="H52" s="248" t="s">
        <v>355</v>
      </c>
      <c r="I52" s="249">
        <v>25</v>
      </c>
      <c r="J52" s="372"/>
      <c r="K52" s="372"/>
      <c r="L52" s="367"/>
    </row>
    <row r="53" spans="1:12" s="245" customFormat="1" ht="18.75" customHeight="1">
      <c r="A53" s="377"/>
      <c r="B53" s="368" t="s">
        <v>733</v>
      </c>
      <c r="C53" s="373"/>
      <c r="D53" s="173" t="s">
        <v>742</v>
      </c>
      <c r="E53" s="369">
        <v>3.8</v>
      </c>
      <c r="F53" s="369">
        <v>2.5</v>
      </c>
      <c r="G53" s="370" t="s">
        <v>690</v>
      </c>
      <c r="H53" s="248" t="s">
        <v>10</v>
      </c>
      <c r="I53" s="249">
        <v>11</v>
      </c>
      <c r="J53" s="372">
        <v>1426</v>
      </c>
      <c r="K53" s="372">
        <v>82300</v>
      </c>
      <c r="L53" s="367">
        <f>J53-(J53*Меню!$M$54)</f>
        <v>855.6</v>
      </c>
    </row>
    <row r="54" spans="1:12" s="245" customFormat="1" ht="19" customHeight="1">
      <c r="A54" s="377"/>
      <c r="B54" s="368"/>
      <c r="C54" s="374" t="s">
        <v>691</v>
      </c>
      <c r="D54" s="173" t="s">
        <v>751</v>
      </c>
      <c r="E54" s="369"/>
      <c r="F54" s="369"/>
      <c r="G54" s="371"/>
      <c r="H54" s="248" t="s">
        <v>356</v>
      </c>
      <c r="I54" s="249">
        <v>38</v>
      </c>
      <c r="J54" s="372"/>
      <c r="K54" s="372"/>
      <c r="L54" s="367"/>
    </row>
    <row r="55" spans="1:12" s="245" customFormat="1" ht="18.75" customHeight="1">
      <c r="A55" s="377"/>
      <c r="B55" s="368" t="s">
        <v>734</v>
      </c>
      <c r="C55" s="374"/>
      <c r="D55" s="173" t="s">
        <v>744</v>
      </c>
      <c r="E55" s="369">
        <v>4.9000000000000004</v>
      </c>
      <c r="F55" s="369">
        <v>3.3</v>
      </c>
      <c r="G55" s="370" t="s">
        <v>694</v>
      </c>
      <c r="H55" s="248" t="s">
        <v>11</v>
      </c>
      <c r="I55" s="249">
        <v>15</v>
      </c>
      <c r="J55" s="372">
        <v>1646</v>
      </c>
      <c r="K55" s="372">
        <v>95000</v>
      </c>
      <c r="L55" s="367">
        <f>J55-(J55*Меню!$M$54)</f>
        <v>987.59999999999991</v>
      </c>
    </row>
    <row r="56" spans="1:12" s="245" customFormat="1" ht="19" customHeight="1">
      <c r="A56" s="377"/>
      <c r="B56" s="368"/>
      <c r="C56" s="373" t="s">
        <v>695</v>
      </c>
      <c r="D56" s="173" t="s">
        <v>752</v>
      </c>
      <c r="E56" s="369"/>
      <c r="F56" s="369"/>
      <c r="G56" s="371"/>
      <c r="H56" s="248" t="s">
        <v>357</v>
      </c>
      <c r="I56" s="249">
        <v>44</v>
      </c>
      <c r="J56" s="372"/>
      <c r="K56" s="372"/>
      <c r="L56" s="367"/>
    </row>
    <row r="57" spans="1:12" s="245" customFormat="1" ht="19" customHeight="1">
      <c r="A57" s="377"/>
      <c r="B57" s="368" t="s">
        <v>735</v>
      </c>
      <c r="C57" s="373"/>
      <c r="D57" s="173" t="s">
        <v>746</v>
      </c>
      <c r="E57" s="369">
        <v>5.5</v>
      </c>
      <c r="F57" s="369">
        <v>3.7</v>
      </c>
      <c r="G57" s="370" t="s">
        <v>698</v>
      </c>
      <c r="H57" s="248" t="s">
        <v>12</v>
      </c>
      <c r="I57" s="249">
        <v>16</v>
      </c>
      <c r="J57" s="372">
        <v>1782</v>
      </c>
      <c r="K57" s="372">
        <v>102850</v>
      </c>
      <c r="L57" s="367">
        <f>J57-(J57*Меню!$M$54)</f>
        <v>1069.1999999999998</v>
      </c>
    </row>
    <row r="58" spans="1:12" s="245" customFormat="1" ht="19" customHeight="1">
      <c r="A58" s="377"/>
      <c r="B58" s="368"/>
      <c r="C58" s="373"/>
      <c r="D58" s="173" t="s">
        <v>753</v>
      </c>
      <c r="E58" s="369"/>
      <c r="F58" s="369"/>
      <c r="G58" s="371"/>
      <c r="H58" s="248" t="s">
        <v>358</v>
      </c>
      <c r="I58" s="249">
        <v>50</v>
      </c>
      <c r="J58" s="372"/>
      <c r="K58" s="372"/>
      <c r="L58" s="367"/>
    </row>
    <row r="59" spans="1:12" ht="14.5">
      <c r="L59" s="283"/>
    </row>
    <row r="60" spans="1:12" ht="14.5">
      <c r="L60" s="283"/>
    </row>
    <row r="61" spans="1:12" ht="14.5">
      <c r="L61" s="283"/>
    </row>
    <row r="62" spans="1:12" ht="14.5">
      <c r="L62" s="283"/>
    </row>
    <row r="63" spans="1:12" ht="14.5">
      <c r="L63" s="283"/>
    </row>
    <row r="64" spans="1:12" ht="14.5">
      <c r="L64" s="283"/>
    </row>
    <row r="65" spans="12:12" ht="14.5">
      <c r="L65" s="283"/>
    </row>
    <row r="66" spans="12:12" ht="14.5">
      <c r="L66" s="283"/>
    </row>
    <row r="67" spans="12:12" ht="14.5">
      <c r="L67" s="283"/>
    </row>
    <row r="68" spans="12:12" ht="14.5">
      <c r="L68" s="283"/>
    </row>
    <row r="69" spans="12:12" ht="14.5">
      <c r="L69" s="283"/>
    </row>
    <row r="70" spans="12:12" ht="14.5">
      <c r="L70" s="283"/>
    </row>
    <row r="71" spans="12:12" ht="14.5">
      <c r="L71" s="283"/>
    </row>
    <row r="72" spans="12:12" ht="14.5">
      <c r="L72" s="283"/>
    </row>
    <row r="73" spans="12:12" ht="14.5">
      <c r="L73" s="283"/>
    </row>
    <row r="74" spans="12:12" ht="14.5">
      <c r="L74" s="283"/>
    </row>
    <row r="75" spans="12:12" ht="14.5">
      <c r="L75" s="283"/>
    </row>
    <row r="76" spans="12:12" ht="14.5">
      <c r="L76" s="283"/>
    </row>
    <row r="77" spans="12:12" ht="14.5">
      <c r="L77" s="283"/>
    </row>
    <row r="78" spans="12:12" ht="14.5">
      <c r="L78" s="283"/>
    </row>
    <row r="79" spans="12:12" ht="14.5">
      <c r="L79" s="283"/>
    </row>
    <row r="80" spans="12:12" ht="14.5">
      <c r="L80" s="283"/>
    </row>
    <row r="81" spans="12:12" ht="14.5">
      <c r="L81" s="283"/>
    </row>
    <row r="82" spans="12:12" ht="14.5">
      <c r="L82" s="283"/>
    </row>
    <row r="83" spans="12:12" ht="14.5">
      <c r="L83" s="283"/>
    </row>
    <row r="84" spans="12:12" ht="14.5">
      <c r="L84" s="283"/>
    </row>
    <row r="85" spans="12:12" ht="14.5">
      <c r="L85" s="283"/>
    </row>
    <row r="86" spans="12:12" ht="14.5">
      <c r="L86" s="283"/>
    </row>
    <row r="87" spans="12:12" ht="14.5">
      <c r="L87" s="283"/>
    </row>
    <row r="88" spans="12:12" ht="14.5">
      <c r="L88" s="283"/>
    </row>
    <row r="89" spans="12:12" ht="14.5">
      <c r="L89" s="283"/>
    </row>
    <row r="90" spans="12:12" ht="14.5">
      <c r="L90" s="283"/>
    </row>
    <row r="91" spans="12:12" ht="14.5">
      <c r="L91" s="283"/>
    </row>
    <row r="92" spans="12:12" ht="14.5">
      <c r="L92" s="283"/>
    </row>
    <row r="93" spans="12:12" ht="14.5">
      <c r="L93" s="283"/>
    </row>
    <row r="94" spans="12:12" ht="14.5">
      <c r="L94" s="283"/>
    </row>
    <row r="95" spans="12:12" ht="14.5">
      <c r="L95" s="283"/>
    </row>
    <row r="96" spans="12:12" ht="14.5">
      <c r="L96" s="283"/>
    </row>
    <row r="97" spans="12:12" ht="14.5">
      <c r="L97" s="283"/>
    </row>
    <row r="98" spans="12:12" ht="14.5">
      <c r="L98" s="283"/>
    </row>
    <row r="99" spans="12:12" ht="14.5">
      <c r="L99" s="283"/>
    </row>
    <row r="100" spans="12:12" ht="14.5">
      <c r="L100" s="283"/>
    </row>
    <row r="101" spans="12:12" ht="14.5">
      <c r="L101" s="283"/>
    </row>
    <row r="102" spans="12:12" ht="14.5">
      <c r="L102" s="283"/>
    </row>
    <row r="103" spans="12:12" ht="14.5">
      <c r="L103" s="283"/>
    </row>
    <row r="104" spans="12:12" ht="14.5">
      <c r="L104" s="283"/>
    </row>
    <row r="105" spans="12:12" ht="14.5">
      <c r="L105" s="283"/>
    </row>
    <row r="106" spans="12:12" ht="14.5">
      <c r="L106" s="283"/>
    </row>
    <row r="107" spans="12:12" ht="14.5">
      <c r="L107" s="283"/>
    </row>
    <row r="108" spans="12:12" ht="14.5">
      <c r="L108" s="283"/>
    </row>
    <row r="109" spans="12:12" ht="14.5">
      <c r="L109" s="283"/>
    </row>
    <row r="110" spans="12:12" ht="14.5">
      <c r="L110" s="283"/>
    </row>
    <row r="111" spans="12:12" ht="14.5">
      <c r="L111" s="283"/>
    </row>
    <row r="112" spans="12:12" ht="14.5">
      <c r="L112" s="283"/>
    </row>
    <row r="113" spans="12:12" ht="14.5">
      <c r="L113" s="283"/>
    </row>
    <row r="114" spans="12:12" ht="14.5">
      <c r="L114" s="283"/>
    </row>
    <row r="115" spans="12:12" ht="14.5">
      <c r="L115" s="283"/>
    </row>
    <row r="116" spans="12:12" ht="14.5">
      <c r="L116" s="283"/>
    </row>
    <row r="117" spans="12:12" ht="14.5">
      <c r="L117" s="283"/>
    </row>
    <row r="118" spans="12:12" ht="14.5">
      <c r="L118" s="283"/>
    </row>
    <row r="119" spans="12:12" ht="14.5">
      <c r="L119" s="283"/>
    </row>
    <row r="120" spans="12:12" ht="14.5">
      <c r="L120" s="283"/>
    </row>
    <row r="121" spans="12:12" ht="14.5">
      <c r="L121" s="283"/>
    </row>
    <row r="122" spans="12:12" ht="14.5">
      <c r="L122" s="283"/>
    </row>
    <row r="123" spans="12:12" ht="14.5">
      <c r="L123" s="283"/>
    </row>
    <row r="124" spans="12:12" ht="14.5">
      <c r="L124" s="283"/>
    </row>
    <row r="125" spans="12:12" ht="14.5">
      <c r="L125" s="283"/>
    </row>
    <row r="126" spans="12:12" ht="14.5">
      <c r="L126" s="283"/>
    </row>
    <row r="127" spans="12:12" ht="14.5">
      <c r="L127" s="283"/>
    </row>
    <row r="128" spans="12:12" ht="14.5">
      <c r="L128" s="283"/>
    </row>
    <row r="129" spans="12:12" ht="14.5">
      <c r="L129" s="283"/>
    </row>
    <row r="130" spans="12:12" ht="14.5">
      <c r="L130" s="283"/>
    </row>
    <row r="131" spans="12:12" ht="14.5">
      <c r="L131" s="283"/>
    </row>
    <row r="132" spans="12:12" ht="14.5">
      <c r="L132" s="283"/>
    </row>
    <row r="133" spans="12:12" ht="14.5">
      <c r="L133" s="283"/>
    </row>
    <row r="134" spans="12:12" ht="14.5">
      <c r="L134" s="283"/>
    </row>
    <row r="135" spans="12:12" ht="14.5">
      <c r="L135" s="283"/>
    </row>
    <row r="136" spans="12:12" ht="14.5">
      <c r="L136" s="283"/>
    </row>
    <row r="137" spans="12:12" ht="14.5">
      <c r="L137" s="283"/>
    </row>
    <row r="138" spans="12:12" ht="14.5">
      <c r="L138" s="283"/>
    </row>
    <row r="139" spans="12:12" ht="14.5">
      <c r="L139" s="283"/>
    </row>
    <row r="140" spans="12:12" ht="14.5">
      <c r="L140" s="283"/>
    </row>
    <row r="141" spans="12:12" ht="14.5">
      <c r="L141" s="283"/>
    </row>
    <row r="142" spans="12:12" ht="14.5">
      <c r="L142" s="283"/>
    </row>
    <row r="143" spans="12:12" ht="14.5">
      <c r="L143" s="283"/>
    </row>
    <row r="144" spans="12:12" ht="14.5">
      <c r="L144" s="283"/>
    </row>
    <row r="145" spans="12:12" ht="14.5">
      <c r="L145" s="283"/>
    </row>
    <row r="146" spans="12:12" ht="14.5">
      <c r="L146" s="283"/>
    </row>
    <row r="147" spans="12:12" ht="14.5">
      <c r="L147" s="283"/>
    </row>
    <row r="148" spans="12:12" ht="14.5">
      <c r="L148" s="283"/>
    </row>
    <row r="149" spans="12:12" ht="14.5">
      <c r="L149" s="283"/>
    </row>
    <row r="150" spans="12:12" ht="14.5">
      <c r="L150" s="283"/>
    </row>
    <row r="151" spans="12:12" ht="14.5">
      <c r="L151" s="283"/>
    </row>
    <row r="152" spans="12:12" ht="14.5">
      <c r="L152" s="283"/>
    </row>
    <row r="153" spans="12:12" ht="14.5">
      <c r="L153" s="283"/>
    </row>
    <row r="154" spans="12:12" ht="14.5">
      <c r="L154" s="283"/>
    </row>
    <row r="155" spans="12:12" ht="14.5">
      <c r="L155" s="283"/>
    </row>
    <row r="156" spans="12:12" ht="14.5">
      <c r="L156" s="283"/>
    </row>
    <row r="157" spans="12:12" ht="14.5">
      <c r="L157" s="283"/>
    </row>
    <row r="158" spans="12:12" ht="14.5">
      <c r="L158" s="283"/>
    </row>
    <row r="159" spans="12:12" ht="14.5">
      <c r="L159" s="283"/>
    </row>
    <row r="160" spans="12:12" ht="14.5">
      <c r="L160" s="283"/>
    </row>
    <row r="161" spans="12:12" ht="14.5">
      <c r="L161" s="283"/>
    </row>
    <row r="162" spans="12:12" ht="14.5">
      <c r="L162" s="283"/>
    </row>
    <row r="163" spans="12:12" ht="14.5">
      <c r="L163" s="283"/>
    </row>
    <row r="164" spans="12:12" ht="14.5">
      <c r="L164" s="283"/>
    </row>
    <row r="165" spans="12:12" ht="14.5">
      <c r="L165" s="283"/>
    </row>
    <row r="166" spans="12:12" ht="14.5">
      <c r="L166" s="283"/>
    </row>
    <row r="167" spans="12:12" ht="14.5">
      <c r="L167" s="283"/>
    </row>
    <row r="168" spans="12:12" ht="14.5">
      <c r="L168" s="283"/>
    </row>
    <row r="169" spans="12:12" ht="14.5">
      <c r="L169" s="283"/>
    </row>
    <row r="170" spans="12:12" ht="14.5">
      <c r="L170" s="283"/>
    </row>
    <row r="171" spans="12:12" ht="14.5">
      <c r="L171" s="283"/>
    </row>
    <row r="172" spans="12:12" ht="14.5">
      <c r="L172" s="283"/>
    </row>
    <row r="173" spans="12:12" ht="14.5">
      <c r="L173" s="283"/>
    </row>
    <row r="174" spans="12:12" ht="14.5">
      <c r="L174" s="283"/>
    </row>
    <row r="175" spans="12:12" ht="14.5">
      <c r="L175" s="283"/>
    </row>
    <row r="176" spans="12:12" ht="14.5">
      <c r="L176" s="283"/>
    </row>
    <row r="177" spans="12:12" ht="14.5">
      <c r="L177" s="283"/>
    </row>
    <row r="178" spans="12:12" ht="14.5">
      <c r="L178" s="283"/>
    </row>
    <row r="179" spans="12:12" ht="14.5">
      <c r="L179" s="283"/>
    </row>
    <row r="180" spans="12:12" ht="14.5">
      <c r="L180" s="283"/>
    </row>
    <row r="181" spans="12:12" ht="14.5">
      <c r="L181" s="283"/>
    </row>
    <row r="182" spans="12:12" ht="14.5">
      <c r="L182" s="283"/>
    </row>
    <row r="183" spans="12:12" ht="14.5">
      <c r="L183" s="283"/>
    </row>
    <row r="184" spans="12:12" ht="14.5">
      <c r="L184" s="283"/>
    </row>
    <row r="185" spans="12:12" ht="14.5">
      <c r="L185" s="283"/>
    </row>
    <row r="186" spans="12:12" ht="14.5">
      <c r="L186" s="283"/>
    </row>
    <row r="187" spans="12:12" ht="14.5">
      <c r="L187" s="283"/>
    </row>
    <row r="188" spans="12:12" ht="14.5">
      <c r="L188" s="283"/>
    </row>
    <row r="189" spans="12:12" ht="14.5">
      <c r="L189" s="283"/>
    </row>
    <row r="190" spans="12:12" ht="14.5">
      <c r="L190" s="283"/>
    </row>
    <row r="191" spans="12:12" ht="14.5">
      <c r="L191" s="283"/>
    </row>
    <row r="192" spans="12:12" ht="14.5">
      <c r="L192" s="283"/>
    </row>
    <row r="193" spans="12:12" ht="14.5">
      <c r="L193" s="283"/>
    </row>
    <row r="194" spans="12:12" ht="14.5">
      <c r="L194" s="283"/>
    </row>
    <row r="195" spans="12:12" ht="14.5">
      <c r="L195" s="283"/>
    </row>
    <row r="196" spans="12:12" ht="14.5">
      <c r="L196" s="283"/>
    </row>
    <row r="197" spans="12:12" ht="14.5">
      <c r="L197" s="283"/>
    </row>
    <row r="198" spans="12:12" ht="14.5">
      <c r="L198" s="283"/>
    </row>
    <row r="199" spans="12:12" ht="14.5">
      <c r="L199" s="283"/>
    </row>
    <row r="200" spans="12:12" ht="14.5">
      <c r="L200" s="283"/>
    </row>
    <row r="201" spans="12:12" ht="14.5">
      <c r="L201" s="283"/>
    </row>
    <row r="202" spans="12:12" ht="14.5">
      <c r="L202" s="283"/>
    </row>
    <row r="203" spans="12:12" ht="14.5">
      <c r="L203" s="283"/>
    </row>
    <row r="204" spans="12:12" ht="14.5">
      <c r="L204" s="283"/>
    </row>
    <row r="205" spans="12:12" ht="14.5">
      <c r="L205" s="283"/>
    </row>
    <row r="206" spans="12:12" ht="14.5">
      <c r="L206" s="283"/>
    </row>
    <row r="207" spans="12:12" ht="14.5">
      <c r="L207" s="283"/>
    </row>
    <row r="208" spans="12:12" ht="14.5">
      <c r="L208" s="283"/>
    </row>
    <row r="209" spans="12:12" ht="14.5">
      <c r="L209" s="283"/>
    </row>
    <row r="210" spans="12:12" ht="14.5">
      <c r="L210" s="283"/>
    </row>
    <row r="211" spans="12:12" ht="14.5">
      <c r="L211" s="283"/>
    </row>
    <row r="212" spans="12:12" ht="14.5">
      <c r="L212" s="283"/>
    </row>
    <row r="213" spans="12:12" ht="14.5">
      <c r="L213" s="283"/>
    </row>
    <row r="214" spans="12:12" ht="14.5">
      <c r="L214" s="283"/>
    </row>
    <row r="215" spans="12:12" ht="14.5">
      <c r="L215" s="283"/>
    </row>
    <row r="216" spans="12:12" ht="14.5">
      <c r="L216" s="283"/>
    </row>
    <row r="217" spans="12:12" ht="14.5">
      <c r="L217" s="283"/>
    </row>
    <row r="218" spans="12:12" ht="14.5">
      <c r="L218" s="283"/>
    </row>
    <row r="219" spans="12:12" ht="14.5">
      <c r="L219" s="283"/>
    </row>
    <row r="220" spans="12:12" ht="14.5">
      <c r="L220" s="283"/>
    </row>
    <row r="221" spans="12:12" ht="14.5">
      <c r="L221" s="283"/>
    </row>
    <row r="222" spans="12:12" ht="14.5">
      <c r="L222" s="283"/>
    </row>
    <row r="223" spans="12:12" ht="14.5">
      <c r="L223" s="283"/>
    </row>
    <row r="224" spans="12:12" ht="14.5">
      <c r="L224" s="283"/>
    </row>
    <row r="225" spans="12:12" ht="14.5">
      <c r="L225" s="283"/>
    </row>
    <row r="226" spans="12:12" ht="14.5">
      <c r="L226" s="283"/>
    </row>
    <row r="227" spans="12:12" ht="14.5">
      <c r="L227" s="283"/>
    </row>
    <row r="228" spans="12:12" ht="14.5">
      <c r="L228" s="283"/>
    </row>
    <row r="229" spans="12:12" ht="14.5">
      <c r="L229" s="283"/>
    </row>
    <row r="230" spans="12:12" ht="14.5">
      <c r="L230" s="283"/>
    </row>
    <row r="231" spans="12:12" ht="14.5">
      <c r="L231" s="283"/>
    </row>
    <row r="232" spans="12:12" ht="14.5">
      <c r="L232" s="283"/>
    </row>
    <row r="233" spans="12:12" ht="14.5">
      <c r="L233" s="283"/>
    </row>
    <row r="234" spans="12:12" ht="14.5">
      <c r="L234" s="283"/>
    </row>
    <row r="235" spans="12:12" ht="14.5">
      <c r="L235" s="283"/>
    </row>
    <row r="236" spans="12:12" ht="14.5">
      <c r="L236" s="283"/>
    </row>
    <row r="237" spans="12:12" ht="14.5">
      <c r="L237" s="283"/>
    </row>
    <row r="238" spans="12:12" ht="14.5">
      <c r="L238" s="283"/>
    </row>
    <row r="239" spans="12:12" ht="14.5">
      <c r="L239" s="283"/>
    </row>
    <row r="240" spans="12:12" ht="14.5">
      <c r="L240" s="283"/>
    </row>
    <row r="241" spans="12:12" ht="14.5">
      <c r="L241" s="283"/>
    </row>
    <row r="242" spans="12:12" ht="14.5">
      <c r="L242" s="283"/>
    </row>
    <row r="243" spans="12:12" ht="14.5">
      <c r="L243" s="283"/>
    </row>
    <row r="244" spans="12:12" ht="14.5">
      <c r="L244" s="283"/>
    </row>
    <row r="245" spans="12:12" ht="14.5">
      <c r="L245" s="283"/>
    </row>
    <row r="246" spans="12:12" ht="14.5">
      <c r="L246" s="283"/>
    </row>
    <row r="247" spans="12:12" ht="14.5">
      <c r="L247" s="283"/>
    </row>
    <row r="248" spans="12:12" ht="14.5">
      <c r="L248" s="283"/>
    </row>
    <row r="249" spans="12:12" ht="14.5">
      <c r="L249" s="283"/>
    </row>
    <row r="250" spans="12:12" ht="14.5">
      <c r="L250" s="283"/>
    </row>
    <row r="251" spans="12:12" ht="14.5">
      <c r="L251" s="283"/>
    </row>
    <row r="252" spans="12:12" ht="14.5">
      <c r="L252" s="283"/>
    </row>
    <row r="253" spans="12:12" ht="14.5">
      <c r="L253" s="283"/>
    </row>
    <row r="254" spans="12:12" ht="14.5">
      <c r="L254" s="283"/>
    </row>
    <row r="255" spans="12:12" ht="14.5">
      <c r="L255" s="283"/>
    </row>
    <row r="256" spans="12:12" ht="14.5">
      <c r="L256" s="283"/>
    </row>
    <row r="257" spans="12:12" ht="14.5">
      <c r="L257" s="283"/>
    </row>
    <row r="258" spans="12:12" ht="14.5">
      <c r="L258" s="283"/>
    </row>
    <row r="259" spans="12:12" ht="14.5">
      <c r="L259" s="283"/>
    </row>
    <row r="260" spans="12:12" ht="14.5">
      <c r="L260" s="283"/>
    </row>
    <row r="261" spans="12:12" ht="14.5">
      <c r="L261" s="283"/>
    </row>
    <row r="262" spans="12:12" ht="14.5">
      <c r="L262" s="283"/>
    </row>
    <row r="263" spans="12:12" ht="14.5">
      <c r="L263" s="283"/>
    </row>
    <row r="264" spans="12:12" ht="14.5">
      <c r="L264" s="283"/>
    </row>
    <row r="265" spans="12:12" ht="14.5">
      <c r="L265" s="283"/>
    </row>
    <row r="266" spans="12:12" ht="14.5">
      <c r="L266" s="283"/>
    </row>
    <row r="267" spans="12:12" ht="14.5">
      <c r="L267" s="283"/>
    </row>
    <row r="268" spans="12:12" ht="14.5">
      <c r="L268" s="283"/>
    </row>
    <row r="269" spans="12:12" ht="14.5">
      <c r="L269" s="283"/>
    </row>
    <row r="270" spans="12:12" ht="14.5">
      <c r="L270" s="283"/>
    </row>
    <row r="271" spans="12:12" ht="14.5">
      <c r="L271" s="283"/>
    </row>
    <row r="272" spans="12:12" ht="14.5">
      <c r="L272" s="283"/>
    </row>
    <row r="273" spans="12:12" ht="14.5">
      <c r="L273" s="283"/>
    </row>
    <row r="274" spans="12:12" ht="14.5">
      <c r="L274" s="283"/>
    </row>
    <row r="275" spans="12:12" ht="14.5">
      <c r="L275" s="283"/>
    </row>
    <row r="276" spans="12:12" ht="14.5">
      <c r="L276" s="283"/>
    </row>
    <row r="277" spans="12:12" ht="14.5">
      <c r="L277" s="283"/>
    </row>
    <row r="278" spans="12:12" ht="14.5">
      <c r="L278" s="283"/>
    </row>
    <row r="279" spans="12:12" ht="14.5">
      <c r="L279" s="283"/>
    </row>
    <row r="280" spans="12:12" ht="14.5">
      <c r="L280" s="283"/>
    </row>
    <row r="281" spans="12:12" ht="14.5">
      <c r="L281" s="283"/>
    </row>
    <row r="282" spans="12:12" ht="14.5">
      <c r="L282" s="283"/>
    </row>
    <row r="283" spans="12:12" ht="14.5">
      <c r="L283" s="283"/>
    </row>
    <row r="284" spans="12:12" ht="14.5">
      <c r="L284" s="283"/>
    </row>
    <row r="285" spans="12:12" ht="14.5">
      <c r="L285" s="283"/>
    </row>
    <row r="286" spans="12:12" ht="14.5">
      <c r="L286" s="283"/>
    </row>
    <row r="287" spans="12:12" ht="14.5">
      <c r="L287" s="283"/>
    </row>
    <row r="288" spans="12:12" ht="14.5">
      <c r="L288" s="283"/>
    </row>
    <row r="289" spans="12:12" ht="14.5">
      <c r="L289" s="283"/>
    </row>
    <row r="290" spans="12:12" ht="14.5">
      <c r="L290" s="283"/>
    </row>
    <row r="291" spans="12:12" ht="14.5">
      <c r="L291" s="283"/>
    </row>
    <row r="292" spans="12:12" ht="14.5">
      <c r="L292" s="283"/>
    </row>
    <row r="293" spans="12:12" ht="14.5">
      <c r="L293" s="283"/>
    </row>
    <row r="294" spans="12:12" ht="14.5">
      <c r="L294" s="283"/>
    </row>
    <row r="295" spans="12:12" ht="14.5">
      <c r="L295" s="283"/>
    </row>
    <row r="296" spans="12:12" ht="14.5">
      <c r="L296" s="283"/>
    </row>
    <row r="297" spans="12:12" ht="14.5">
      <c r="L297" s="283"/>
    </row>
    <row r="298" spans="12:12" ht="14.5">
      <c r="L298" s="283"/>
    </row>
    <row r="299" spans="12:12" ht="14.5">
      <c r="L299" s="283"/>
    </row>
    <row r="300" spans="12:12" ht="14.5">
      <c r="L300" s="283"/>
    </row>
    <row r="301" spans="12:12" ht="14.5">
      <c r="L301" s="283"/>
    </row>
    <row r="302" spans="12:12" ht="14.5">
      <c r="L302" s="283"/>
    </row>
    <row r="303" spans="12:12" ht="14.5">
      <c r="L303" s="283"/>
    </row>
    <row r="304" spans="12:12" ht="14.5">
      <c r="L304" s="283"/>
    </row>
    <row r="305" spans="12:12" ht="14.5">
      <c r="L305" s="283"/>
    </row>
    <row r="306" spans="12:12" ht="14.5">
      <c r="L306" s="283"/>
    </row>
    <row r="307" spans="12:12" ht="14.5">
      <c r="L307" s="283"/>
    </row>
    <row r="308" spans="12:12" ht="14.5">
      <c r="L308" s="283"/>
    </row>
    <row r="309" spans="12:12" ht="14.5">
      <c r="L309" s="283"/>
    </row>
    <row r="310" spans="12:12" ht="14.5">
      <c r="L310" s="283"/>
    </row>
    <row r="311" spans="12:12" ht="14.5">
      <c r="L311" s="283"/>
    </row>
    <row r="312" spans="12:12" ht="14.5">
      <c r="L312" s="283"/>
    </row>
    <row r="313" spans="12:12" ht="14.5">
      <c r="L313" s="283"/>
    </row>
    <row r="314" spans="12:12" ht="14.5">
      <c r="L314" s="283"/>
    </row>
    <row r="315" spans="12:12" ht="14.5">
      <c r="L315" s="283"/>
    </row>
    <row r="316" spans="12:12" ht="14.5">
      <c r="L316" s="283"/>
    </row>
    <row r="317" spans="12:12" ht="14.5">
      <c r="L317" s="283"/>
    </row>
    <row r="318" spans="12:12" ht="14.5">
      <c r="L318" s="283"/>
    </row>
    <row r="319" spans="12:12" ht="14.5">
      <c r="L319" s="283"/>
    </row>
    <row r="320" spans="12:12" ht="14.5">
      <c r="L320" s="283"/>
    </row>
    <row r="321" spans="12:12" ht="14.5">
      <c r="L321" s="283"/>
    </row>
    <row r="322" spans="12:12" ht="14.5">
      <c r="L322" s="283"/>
    </row>
    <row r="323" spans="12:12" ht="14.5">
      <c r="L323" s="283"/>
    </row>
    <row r="324" spans="12:12" ht="14.5">
      <c r="L324" s="283"/>
    </row>
    <row r="325" spans="12:12" ht="14.5">
      <c r="L325" s="283"/>
    </row>
    <row r="326" spans="12:12" ht="14.5">
      <c r="L326" s="283"/>
    </row>
    <row r="327" spans="12:12" ht="14.5">
      <c r="L327" s="283"/>
    </row>
    <row r="328" spans="12:12" ht="14.5">
      <c r="L328" s="283"/>
    </row>
    <row r="329" spans="12:12" ht="14.5">
      <c r="L329" s="283"/>
    </row>
    <row r="330" spans="12:12" ht="14.5">
      <c r="L330" s="283"/>
    </row>
    <row r="331" spans="12:12" ht="14.5">
      <c r="L331" s="283"/>
    </row>
    <row r="332" spans="12:12" ht="14.5">
      <c r="L332" s="283"/>
    </row>
    <row r="333" spans="12:12" ht="14.5">
      <c r="L333" s="283"/>
    </row>
    <row r="334" spans="12:12" ht="14.5">
      <c r="L334" s="283"/>
    </row>
    <row r="335" spans="12:12" ht="14.5">
      <c r="L335" s="283"/>
    </row>
    <row r="336" spans="12:12" ht="14.5">
      <c r="L336" s="283"/>
    </row>
    <row r="337" spans="12:12" ht="14.5">
      <c r="L337" s="283"/>
    </row>
    <row r="338" spans="12:12" ht="14.5">
      <c r="L338" s="283"/>
    </row>
    <row r="339" spans="12:12" ht="14.5">
      <c r="L339" s="283"/>
    </row>
    <row r="340" spans="12:12" ht="14.5">
      <c r="L340" s="283"/>
    </row>
    <row r="341" spans="12:12" ht="14.5">
      <c r="L341" s="283"/>
    </row>
    <row r="342" spans="12:12" ht="14.5">
      <c r="L342" s="283"/>
    </row>
    <row r="343" spans="12:12" ht="14.5">
      <c r="L343" s="283"/>
    </row>
    <row r="344" spans="12:12" ht="14.5">
      <c r="L344" s="283"/>
    </row>
    <row r="345" spans="12:12" ht="14.5">
      <c r="L345" s="283"/>
    </row>
    <row r="346" spans="12:12" ht="14.5">
      <c r="L346" s="283"/>
    </row>
    <row r="347" spans="12:12" ht="14.5">
      <c r="L347" s="283"/>
    </row>
    <row r="348" spans="12:12" ht="14.5">
      <c r="L348" s="283"/>
    </row>
    <row r="349" spans="12:12" ht="14.5">
      <c r="L349" s="283"/>
    </row>
    <row r="350" spans="12:12" ht="14.5">
      <c r="L350" s="283"/>
    </row>
    <row r="351" spans="12:12" ht="14.5">
      <c r="L351" s="283"/>
    </row>
    <row r="352" spans="12:12" ht="14.5">
      <c r="L352" s="283"/>
    </row>
    <row r="353" spans="12:12" ht="14.5">
      <c r="L353" s="283"/>
    </row>
    <row r="354" spans="12:12" ht="14.5">
      <c r="L354" s="283"/>
    </row>
    <row r="355" spans="12:12" ht="14.5">
      <c r="L355" s="283"/>
    </row>
    <row r="356" spans="12:12" ht="14.5">
      <c r="L356" s="283"/>
    </row>
    <row r="357" spans="12:12" ht="14.5">
      <c r="L357" s="283"/>
    </row>
    <row r="358" spans="12:12" ht="14.5">
      <c r="L358" s="283"/>
    </row>
    <row r="359" spans="12:12" ht="14.5">
      <c r="L359" s="283"/>
    </row>
    <row r="360" spans="12:12" ht="14.5">
      <c r="L360" s="283"/>
    </row>
    <row r="361" spans="12:12" ht="14.5">
      <c r="L361" s="283"/>
    </row>
    <row r="362" spans="12:12" ht="14.5">
      <c r="L362" s="283"/>
    </row>
    <row r="363" spans="12:12" ht="14.5">
      <c r="L363" s="283"/>
    </row>
    <row r="364" spans="12:12" ht="14.5">
      <c r="L364" s="283"/>
    </row>
    <row r="365" spans="12:12" ht="14.5">
      <c r="L365" s="283"/>
    </row>
    <row r="366" spans="12:12" ht="14.5">
      <c r="L366" s="283"/>
    </row>
    <row r="367" spans="12:12" ht="14.5">
      <c r="L367" s="283"/>
    </row>
    <row r="368" spans="12:12" ht="14.5">
      <c r="L368" s="283"/>
    </row>
    <row r="369" spans="12:12" ht="14.5">
      <c r="L369" s="283"/>
    </row>
    <row r="370" spans="12:12" ht="14.5">
      <c r="L370" s="283"/>
    </row>
    <row r="371" spans="12:12" ht="14.5">
      <c r="L371" s="283"/>
    </row>
    <row r="372" spans="12:12" ht="14.5">
      <c r="L372" s="283"/>
    </row>
    <row r="373" spans="12:12" ht="14.5">
      <c r="L373" s="283"/>
    </row>
    <row r="374" spans="12:12" ht="14.5">
      <c r="L374" s="283"/>
    </row>
    <row r="375" spans="12:12" ht="14.5">
      <c r="L375" s="283"/>
    </row>
    <row r="376" spans="12:12" ht="14.5">
      <c r="L376" s="283"/>
    </row>
    <row r="377" spans="12:12" ht="14.5">
      <c r="L377" s="283"/>
    </row>
    <row r="378" spans="12:12" ht="14.5">
      <c r="L378" s="283"/>
    </row>
    <row r="379" spans="12:12" ht="14.5">
      <c r="L379" s="283"/>
    </row>
    <row r="380" spans="12:12" ht="14.5">
      <c r="L380" s="283"/>
    </row>
    <row r="381" spans="12:12" ht="14.5">
      <c r="L381" s="283"/>
    </row>
    <row r="382" spans="12:12" ht="14.5">
      <c r="L382" s="283"/>
    </row>
    <row r="383" spans="12:12" ht="14.5">
      <c r="L383" s="283"/>
    </row>
    <row r="384" spans="12:12" ht="14.5">
      <c r="L384" s="283"/>
    </row>
    <row r="385" spans="12:12" ht="14.5">
      <c r="L385" s="283"/>
    </row>
    <row r="386" spans="12:12" ht="14.5">
      <c r="L386" s="283"/>
    </row>
    <row r="387" spans="12:12" ht="14.5">
      <c r="L387" s="283"/>
    </row>
    <row r="388" spans="12:12" ht="14.5">
      <c r="L388" s="283"/>
    </row>
    <row r="389" spans="12:12" ht="14.5">
      <c r="L389" s="283"/>
    </row>
    <row r="390" spans="12:12" ht="14.5">
      <c r="L390" s="283"/>
    </row>
    <row r="391" spans="12:12" ht="14.5">
      <c r="L391" s="283"/>
    </row>
    <row r="392" spans="12:12" ht="14.5">
      <c r="L392" s="283"/>
    </row>
    <row r="393" spans="12:12" ht="14.5">
      <c r="L393" s="283"/>
    </row>
    <row r="394" spans="12:12" ht="14.5">
      <c r="L394" s="283"/>
    </row>
    <row r="395" spans="12:12" ht="14.5">
      <c r="L395" s="283"/>
    </row>
    <row r="396" spans="12:12" ht="14.5">
      <c r="L396" s="283"/>
    </row>
    <row r="397" spans="12:12" ht="14.5">
      <c r="L397" s="283"/>
    </row>
    <row r="398" spans="12:12" ht="14.5">
      <c r="L398" s="283"/>
    </row>
    <row r="399" spans="12:12" ht="14.5">
      <c r="L399" s="283"/>
    </row>
    <row r="400" spans="12:12" ht="14.5">
      <c r="L400" s="283"/>
    </row>
    <row r="401" spans="12:12" ht="14.5">
      <c r="L401" s="283"/>
    </row>
    <row r="402" spans="12:12" ht="14.5">
      <c r="L402" s="283"/>
    </row>
    <row r="403" spans="12:12" ht="14.5">
      <c r="L403" s="283"/>
    </row>
    <row r="404" spans="12:12" ht="14.5">
      <c r="L404" s="283"/>
    </row>
    <row r="405" spans="12:12" ht="14.5">
      <c r="L405" s="283"/>
    </row>
    <row r="406" spans="12:12" ht="14.5">
      <c r="L406" s="283"/>
    </row>
    <row r="407" spans="12:12" ht="14.5">
      <c r="L407" s="283"/>
    </row>
    <row r="408" spans="12:12" ht="14.5">
      <c r="L408" s="283"/>
    </row>
    <row r="409" spans="12:12" ht="14.5">
      <c r="L409" s="283"/>
    </row>
    <row r="410" spans="12:12" ht="14.5">
      <c r="L410" s="283"/>
    </row>
    <row r="411" spans="12:12" ht="14.5">
      <c r="L411" s="283"/>
    </row>
    <row r="412" spans="12:12" ht="14.5">
      <c r="L412" s="283"/>
    </row>
    <row r="413" spans="12:12" ht="14.5">
      <c r="L413" s="283"/>
    </row>
    <row r="414" spans="12:12" ht="14.5">
      <c r="L414" s="283"/>
    </row>
    <row r="415" spans="12:12" ht="14.5">
      <c r="L415" s="283"/>
    </row>
    <row r="416" spans="12:12" ht="14.5">
      <c r="L416" s="283"/>
    </row>
    <row r="417" spans="12:12" ht="14.5">
      <c r="L417" s="283"/>
    </row>
    <row r="418" spans="12:12" ht="14.5">
      <c r="L418" s="283"/>
    </row>
    <row r="419" spans="12:12" ht="14.5">
      <c r="L419" s="283"/>
    </row>
    <row r="420" spans="12:12" ht="14.5">
      <c r="L420" s="283"/>
    </row>
    <row r="421" spans="12:12" ht="14.5">
      <c r="L421" s="283"/>
    </row>
    <row r="422" spans="12:12" ht="14.5">
      <c r="L422" s="283"/>
    </row>
    <row r="423" spans="12:12" ht="14.5">
      <c r="L423" s="283"/>
    </row>
    <row r="424" spans="12:12" ht="14.5">
      <c r="L424" s="283"/>
    </row>
    <row r="425" spans="12:12" ht="14.5">
      <c r="L425" s="283"/>
    </row>
    <row r="426" spans="12:12" ht="14.5">
      <c r="L426" s="283"/>
    </row>
    <row r="427" spans="12:12" ht="14.5">
      <c r="L427" s="283"/>
    </row>
    <row r="428" spans="12:12" ht="14.5">
      <c r="L428" s="283"/>
    </row>
    <row r="429" spans="12:12" ht="14.5">
      <c r="L429" s="283"/>
    </row>
    <row r="430" spans="12:12" ht="14.5">
      <c r="L430" s="283"/>
    </row>
    <row r="431" spans="12:12" ht="14.5">
      <c r="L431" s="283"/>
    </row>
    <row r="432" spans="12:12" ht="14.5">
      <c r="L432" s="283"/>
    </row>
    <row r="433" spans="12:12" ht="14.5">
      <c r="L433" s="283"/>
    </row>
    <row r="434" spans="12:12" ht="14.5">
      <c r="L434" s="283"/>
    </row>
    <row r="435" spans="12:12" ht="14.5">
      <c r="L435" s="283"/>
    </row>
    <row r="436" spans="12:12" ht="14.5">
      <c r="L436" s="283"/>
    </row>
    <row r="437" spans="12:12" ht="14.5">
      <c r="L437" s="283"/>
    </row>
    <row r="438" spans="12:12" ht="14.5">
      <c r="L438" s="283"/>
    </row>
    <row r="439" spans="12:12" ht="14.5">
      <c r="L439" s="283"/>
    </row>
    <row r="440" spans="12:12" ht="14.5">
      <c r="L440" s="283"/>
    </row>
    <row r="441" spans="12:12" ht="14.5">
      <c r="L441" s="283"/>
    </row>
    <row r="442" spans="12:12" ht="14.5">
      <c r="L442" s="283"/>
    </row>
    <row r="443" spans="12:12" ht="14.5">
      <c r="L443" s="283"/>
    </row>
    <row r="444" spans="12:12" ht="14.5">
      <c r="L444" s="283"/>
    </row>
    <row r="445" spans="12:12" ht="14.5">
      <c r="L445" s="283"/>
    </row>
    <row r="446" spans="12:12" ht="14.5">
      <c r="L446" s="283"/>
    </row>
    <row r="447" spans="12:12" ht="14.5">
      <c r="L447" s="283"/>
    </row>
    <row r="448" spans="12:12" ht="14.5">
      <c r="L448" s="283"/>
    </row>
    <row r="449" spans="12:12" ht="14.5">
      <c r="L449" s="283"/>
    </row>
    <row r="450" spans="12:12" ht="14.5">
      <c r="L450" s="283"/>
    </row>
    <row r="451" spans="12:12" ht="14.5">
      <c r="L451" s="283"/>
    </row>
    <row r="452" spans="12:12" ht="14.5">
      <c r="L452" s="283"/>
    </row>
    <row r="453" spans="12:12" ht="14.5">
      <c r="L453" s="283"/>
    </row>
    <row r="454" spans="12:12" ht="14.5">
      <c r="L454" s="283"/>
    </row>
    <row r="455" spans="12:12" ht="14.5">
      <c r="L455" s="283"/>
    </row>
    <row r="456" spans="12:12" ht="14.5">
      <c r="L456" s="283"/>
    </row>
    <row r="457" spans="12:12" ht="14.5">
      <c r="L457" s="283"/>
    </row>
    <row r="458" spans="12:12" ht="14.5">
      <c r="L458" s="283"/>
    </row>
    <row r="459" spans="12:12" ht="14.5">
      <c r="L459" s="283"/>
    </row>
    <row r="460" spans="12:12" ht="14.5">
      <c r="L460" s="283"/>
    </row>
    <row r="461" spans="12:12" ht="14.5">
      <c r="L461" s="283"/>
    </row>
    <row r="462" spans="12:12" ht="14.5">
      <c r="L462" s="283"/>
    </row>
    <row r="463" spans="12:12" ht="14.5">
      <c r="L463" s="283"/>
    </row>
    <row r="464" spans="12:12" ht="14.5">
      <c r="L464" s="283"/>
    </row>
    <row r="465" spans="12:12" ht="14.5">
      <c r="L465" s="283"/>
    </row>
    <row r="466" spans="12:12" ht="14.5">
      <c r="L466" s="283"/>
    </row>
    <row r="467" spans="12:12" ht="14.5">
      <c r="L467" s="283"/>
    </row>
    <row r="468" spans="12:12" ht="14.5">
      <c r="L468" s="283"/>
    </row>
    <row r="469" spans="12:12" ht="14.5">
      <c r="L469" s="283"/>
    </row>
    <row r="470" spans="12:12" ht="14.5">
      <c r="L470" s="283"/>
    </row>
    <row r="471" spans="12:12" ht="14.5">
      <c r="L471" s="283"/>
    </row>
    <row r="472" spans="12:12" ht="14.5">
      <c r="L472" s="283"/>
    </row>
    <row r="473" spans="12:12" ht="14.5">
      <c r="L473" s="283"/>
    </row>
    <row r="474" spans="12:12" ht="14.5">
      <c r="L474" s="283"/>
    </row>
    <row r="475" spans="12:12" ht="14.5">
      <c r="L475" s="283"/>
    </row>
    <row r="476" spans="12:12" ht="14.5">
      <c r="L476" s="283"/>
    </row>
    <row r="477" spans="12:12" ht="14.5">
      <c r="L477" s="283"/>
    </row>
    <row r="478" spans="12:12" ht="14.5">
      <c r="L478" s="283"/>
    </row>
    <row r="479" spans="12:12" ht="14.5">
      <c r="L479" s="283"/>
    </row>
    <row r="480" spans="12:12" ht="14.5">
      <c r="L480" s="283"/>
    </row>
    <row r="481" spans="12:12" ht="14.5">
      <c r="L481" s="283"/>
    </row>
    <row r="482" spans="12:12" ht="14.5">
      <c r="L482" s="283"/>
    </row>
    <row r="483" spans="12:12" ht="14.5">
      <c r="L483" s="283"/>
    </row>
    <row r="484" spans="12:12" ht="14.5">
      <c r="L484" s="283"/>
    </row>
    <row r="485" spans="12:12" ht="14.5">
      <c r="L485" s="283"/>
    </row>
    <row r="486" spans="12:12" ht="14.5">
      <c r="L486" s="283"/>
    </row>
    <row r="487" spans="12:12" ht="14.5">
      <c r="L487" s="283"/>
    </row>
    <row r="488" spans="12:12" ht="14.5">
      <c r="L488" s="283"/>
    </row>
    <row r="489" spans="12:12" ht="14.5">
      <c r="L489" s="283"/>
    </row>
    <row r="490" spans="12:12" ht="14.5">
      <c r="L490" s="283"/>
    </row>
    <row r="491" spans="12:12" ht="14.5">
      <c r="L491" s="283"/>
    </row>
    <row r="492" spans="12:12" ht="14.5">
      <c r="L492" s="283"/>
    </row>
    <row r="493" spans="12:12" ht="14.5">
      <c r="L493" s="283"/>
    </row>
    <row r="494" spans="12:12" ht="14.5">
      <c r="L494" s="283"/>
    </row>
    <row r="495" spans="12:12" ht="14.5">
      <c r="L495" s="283"/>
    </row>
    <row r="496" spans="12:12" ht="14.5">
      <c r="L496" s="283"/>
    </row>
    <row r="497" spans="12:12" ht="14.5">
      <c r="L497" s="283"/>
    </row>
    <row r="498" spans="12:12" ht="14.5">
      <c r="L498" s="283"/>
    </row>
    <row r="499" spans="12:12" ht="14.5">
      <c r="L499" s="283"/>
    </row>
    <row r="500" spans="12:12" ht="14.5">
      <c r="L500" s="283"/>
    </row>
    <row r="501" spans="12:12" ht="14.5">
      <c r="L501" s="283"/>
    </row>
    <row r="502" spans="12:12" ht="14.5">
      <c r="L502" s="283"/>
    </row>
    <row r="503" spans="12:12" ht="14.5">
      <c r="L503" s="283"/>
    </row>
    <row r="504" spans="12:12" ht="14.5">
      <c r="L504" s="283"/>
    </row>
    <row r="505" spans="12:12" ht="14.5">
      <c r="L505" s="283"/>
    </row>
    <row r="506" spans="12:12" ht="14.5">
      <c r="L506" s="283"/>
    </row>
    <row r="507" spans="12:12" ht="14.5">
      <c r="L507" s="283"/>
    </row>
    <row r="508" spans="12:12" ht="14.5">
      <c r="L508" s="283"/>
    </row>
    <row r="509" spans="12:12" ht="14.5">
      <c r="L509" s="283"/>
    </row>
    <row r="510" spans="12:12" ht="14.5">
      <c r="L510" s="283"/>
    </row>
    <row r="511" spans="12:12" ht="14.5">
      <c r="L511" s="283"/>
    </row>
    <row r="512" spans="12:12" ht="14.5">
      <c r="L512" s="283"/>
    </row>
    <row r="513" spans="12:12" ht="14.5">
      <c r="L513" s="283"/>
    </row>
    <row r="514" spans="12:12" ht="14.5">
      <c r="L514" s="283"/>
    </row>
    <row r="515" spans="12:12" ht="14.5">
      <c r="L515" s="283"/>
    </row>
    <row r="516" spans="12:12" ht="14.5">
      <c r="L516" s="283"/>
    </row>
    <row r="517" spans="12:12" ht="14.5">
      <c r="L517" s="283"/>
    </row>
    <row r="518" spans="12:12" ht="14.5">
      <c r="L518" s="283"/>
    </row>
    <row r="519" spans="12:12" ht="14.5">
      <c r="L519" s="283"/>
    </row>
    <row r="520" spans="12:12" ht="14.5">
      <c r="L520" s="283"/>
    </row>
    <row r="521" spans="12:12" ht="14.5">
      <c r="L521" s="283"/>
    </row>
    <row r="522" spans="12:12" ht="14.5">
      <c r="L522" s="283"/>
    </row>
    <row r="523" spans="12:12" ht="14.5">
      <c r="L523" s="283"/>
    </row>
    <row r="524" spans="12:12" ht="14.5">
      <c r="L524" s="283"/>
    </row>
    <row r="525" spans="12:12" ht="14.5">
      <c r="L525" s="283"/>
    </row>
    <row r="526" spans="12:12" ht="14.5">
      <c r="L526" s="283"/>
    </row>
    <row r="527" spans="12:12" ht="14.5">
      <c r="L527" s="283"/>
    </row>
    <row r="528" spans="12:12" ht="14.5">
      <c r="L528" s="283"/>
    </row>
    <row r="529" spans="12:12" ht="14.5">
      <c r="L529" s="283"/>
    </row>
    <row r="530" spans="12:12" ht="14.5">
      <c r="L530" s="283"/>
    </row>
    <row r="531" spans="12:12" ht="14.5">
      <c r="L531" s="283"/>
    </row>
    <row r="532" spans="12:12" ht="14.5">
      <c r="L532" s="283"/>
    </row>
    <row r="533" spans="12:12" ht="14.5">
      <c r="L533" s="283"/>
    </row>
    <row r="534" spans="12:12" ht="14.5">
      <c r="L534" s="283"/>
    </row>
    <row r="535" spans="12:12" ht="14.5">
      <c r="L535" s="283"/>
    </row>
    <row r="536" spans="12:12" ht="14.5">
      <c r="L536" s="283"/>
    </row>
    <row r="537" spans="12:12" ht="14.5">
      <c r="L537" s="283"/>
    </row>
    <row r="538" spans="12:12" ht="14.5">
      <c r="L538" s="283"/>
    </row>
    <row r="539" spans="12:12" ht="14.5">
      <c r="L539" s="283"/>
    </row>
    <row r="540" spans="12:12" ht="14.5">
      <c r="L540" s="283"/>
    </row>
    <row r="541" spans="12:12" ht="14.5">
      <c r="L541" s="283"/>
    </row>
    <row r="542" spans="12:12" ht="14.5">
      <c r="L542" s="283"/>
    </row>
    <row r="543" spans="12:12" ht="14.5">
      <c r="L543" s="283"/>
    </row>
    <row r="544" spans="12:12" ht="14.5">
      <c r="L544" s="283"/>
    </row>
    <row r="545" spans="12:12" ht="14.5">
      <c r="L545" s="283"/>
    </row>
    <row r="546" spans="12:12" ht="14.5">
      <c r="L546" s="283"/>
    </row>
    <row r="547" spans="12:12" ht="14.5">
      <c r="L547" s="283"/>
    </row>
    <row r="548" spans="12:12" ht="14.5">
      <c r="L548" s="283"/>
    </row>
    <row r="549" spans="12:12" ht="14.5">
      <c r="L549" s="283"/>
    </row>
    <row r="550" spans="12:12" ht="14.5">
      <c r="L550" s="283"/>
    </row>
    <row r="551" spans="12:12" ht="14.5">
      <c r="L551" s="283"/>
    </row>
    <row r="552" spans="12:12" ht="14.5">
      <c r="L552" s="283"/>
    </row>
    <row r="553" spans="12:12" ht="14.5">
      <c r="L553" s="283"/>
    </row>
    <row r="554" spans="12:12" ht="14.5">
      <c r="L554" s="283"/>
    </row>
    <row r="555" spans="12:12" ht="14.5">
      <c r="L555" s="283"/>
    </row>
    <row r="556" spans="12:12" ht="14.5">
      <c r="L556" s="283"/>
    </row>
    <row r="557" spans="12:12" ht="14.5">
      <c r="L557" s="283"/>
    </row>
    <row r="558" spans="12:12" ht="14.5">
      <c r="L558" s="283"/>
    </row>
    <row r="559" spans="12:12" ht="14.5">
      <c r="L559" s="283"/>
    </row>
    <row r="560" spans="12:12" ht="14.5">
      <c r="L560" s="283"/>
    </row>
    <row r="561" spans="12:12" ht="14.5">
      <c r="L561" s="283"/>
    </row>
    <row r="562" spans="12:12" ht="14.5">
      <c r="L562" s="283"/>
    </row>
    <row r="563" spans="12:12" ht="14.5">
      <c r="L563" s="283"/>
    </row>
    <row r="564" spans="12:12" ht="14.5">
      <c r="L564" s="283"/>
    </row>
    <row r="565" spans="12:12" ht="14.5">
      <c r="L565" s="283"/>
    </row>
    <row r="566" spans="12:12" ht="14.5">
      <c r="L566" s="283"/>
    </row>
    <row r="567" spans="12:12" ht="14.5">
      <c r="L567" s="283"/>
    </row>
    <row r="568" spans="12:12" ht="14.5">
      <c r="L568" s="283"/>
    </row>
    <row r="569" spans="12:12" ht="14.5">
      <c r="L569" s="283"/>
    </row>
    <row r="570" spans="12:12" ht="14.5">
      <c r="L570" s="283"/>
    </row>
    <row r="571" spans="12:12" ht="14.5">
      <c r="L571" s="283"/>
    </row>
    <row r="572" spans="12:12" ht="14.5">
      <c r="L572" s="283"/>
    </row>
    <row r="573" spans="12:12" ht="14.5">
      <c r="L573" s="283"/>
    </row>
    <row r="574" spans="12:12" ht="14.5">
      <c r="L574" s="283"/>
    </row>
    <row r="575" spans="12:12" ht="14.5">
      <c r="L575" s="283"/>
    </row>
    <row r="576" spans="12:12" ht="14.5">
      <c r="L576" s="283"/>
    </row>
    <row r="577" spans="12:12" ht="14.5">
      <c r="L577" s="283"/>
    </row>
    <row r="578" spans="12:12" ht="14.5">
      <c r="L578" s="283"/>
    </row>
    <row r="579" spans="12:12" ht="14.5">
      <c r="L579" s="283"/>
    </row>
    <row r="580" spans="12:12" ht="14.5">
      <c r="L580" s="283"/>
    </row>
    <row r="581" spans="12:12" ht="14.5">
      <c r="L581" s="283"/>
    </row>
    <row r="582" spans="12:12" ht="14.5">
      <c r="L582" s="283"/>
    </row>
    <row r="583" spans="12:12" ht="14.5">
      <c r="L583" s="283"/>
    </row>
    <row r="584" spans="12:12" ht="14.5">
      <c r="L584" s="283"/>
    </row>
    <row r="585" spans="12:12" ht="14.5">
      <c r="L585" s="283"/>
    </row>
    <row r="586" spans="12:12" ht="14.5">
      <c r="L586" s="283"/>
    </row>
    <row r="587" spans="12:12" ht="14.5">
      <c r="L587" s="283"/>
    </row>
    <row r="588" spans="12:12" ht="14.5">
      <c r="L588" s="283"/>
    </row>
    <row r="589" spans="12:12" ht="14.5">
      <c r="L589" s="283"/>
    </row>
    <row r="590" spans="12:12" ht="14.5">
      <c r="L590" s="283"/>
    </row>
    <row r="591" spans="12:12" ht="14.5">
      <c r="L591" s="283"/>
    </row>
    <row r="592" spans="12:12" ht="14.5">
      <c r="L592" s="283"/>
    </row>
    <row r="593" spans="12:12" ht="14.5">
      <c r="L593" s="283"/>
    </row>
    <row r="594" spans="12:12" ht="14.5">
      <c r="L594" s="283"/>
    </row>
    <row r="595" spans="12:12" ht="14.5">
      <c r="L595" s="283"/>
    </row>
    <row r="596" spans="12:12" ht="14.5">
      <c r="L596" s="283"/>
    </row>
    <row r="597" spans="12:12" ht="14.5">
      <c r="L597" s="283"/>
    </row>
    <row r="598" spans="12:12" ht="14.5">
      <c r="L598" s="283"/>
    </row>
    <row r="599" spans="12:12" ht="14.5">
      <c r="L599" s="283"/>
    </row>
    <row r="600" spans="12:12" ht="14.5">
      <c r="L600" s="283"/>
    </row>
    <row r="601" spans="12:12" ht="14.5">
      <c r="L601" s="283"/>
    </row>
    <row r="602" spans="12:12" ht="14.5">
      <c r="L602" s="283"/>
    </row>
    <row r="603" spans="12:12" ht="14.5">
      <c r="L603" s="283"/>
    </row>
    <row r="604" spans="12:12" ht="14.5">
      <c r="L604" s="283"/>
    </row>
    <row r="605" spans="12:12" ht="14.5">
      <c r="L605" s="283"/>
    </row>
    <row r="606" spans="12:12" ht="14.5">
      <c r="L606" s="283"/>
    </row>
    <row r="607" spans="12:12" ht="14.5">
      <c r="L607" s="283"/>
    </row>
    <row r="608" spans="12:12" ht="14.5">
      <c r="L608" s="283"/>
    </row>
    <row r="609" spans="12:12" ht="14.5">
      <c r="L609" s="283"/>
    </row>
    <row r="610" spans="12:12" ht="14.5">
      <c r="L610" s="283"/>
    </row>
    <row r="611" spans="12:12" ht="14.5">
      <c r="L611" s="283"/>
    </row>
    <row r="612" spans="12:12" ht="14.5">
      <c r="L612" s="283"/>
    </row>
    <row r="613" spans="12:12" ht="14.5">
      <c r="L613" s="283"/>
    </row>
    <row r="614" spans="12:12" ht="14.5">
      <c r="L614" s="283"/>
    </row>
    <row r="615" spans="12:12" ht="14.5">
      <c r="L615" s="283"/>
    </row>
    <row r="616" spans="12:12" ht="14.5">
      <c r="L616" s="283"/>
    </row>
    <row r="617" spans="12:12" ht="14.5">
      <c r="L617" s="283"/>
    </row>
    <row r="618" spans="12:12" ht="14.5">
      <c r="L618" s="283"/>
    </row>
    <row r="619" spans="12:12" ht="14.5">
      <c r="L619" s="283"/>
    </row>
    <row r="620" spans="12:12" ht="14.5">
      <c r="L620" s="283"/>
    </row>
    <row r="621" spans="12:12" ht="14.5">
      <c r="L621" s="283"/>
    </row>
    <row r="622" spans="12:12" ht="14.5">
      <c r="L622" s="283"/>
    </row>
    <row r="623" spans="12:12" ht="14.5">
      <c r="L623" s="283"/>
    </row>
    <row r="624" spans="12:12" ht="14.5">
      <c r="L624" s="283"/>
    </row>
    <row r="625" spans="12:12" ht="14.5">
      <c r="L625" s="283"/>
    </row>
    <row r="626" spans="12:12" ht="14.5">
      <c r="L626" s="283"/>
    </row>
    <row r="627" spans="12:12" ht="14.5">
      <c r="L627" s="283"/>
    </row>
    <row r="628" spans="12:12" ht="14.5">
      <c r="L628" s="283"/>
    </row>
    <row r="629" spans="12:12" ht="14.5">
      <c r="L629" s="283"/>
    </row>
    <row r="630" spans="12:12" ht="14.5">
      <c r="L630" s="283"/>
    </row>
    <row r="631" spans="12:12" ht="14.5">
      <c r="L631" s="283"/>
    </row>
    <row r="632" spans="12:12" ht="14.5">
      <c r="L632" s="283"/>
    </row>
    <row r="633" spans="12:12" ht="14.5">
      <c r="L633" s="283"/>
    </row>
    <row r="634" spans="12:12" ht="14.5">
      <c r="L634" s="283"/>
    </row>
    <row r="635" spans="12:12" ht="14.5">
      <c r="L635" s="283"/>
    </row>
    <row r="636" spans="12:12" ht="14.5">
      <c r="L636" s="283"/>
    </row>
    <row r="637" spans="12:12" ht="14.5">
      <c r="L637" s="283"/>
    </row>
    <row r="638" spans="12:12" ht="14.5">
      <c r="L638" s="283"/>
    </row>
    <row r="639" spans="12:12" ht="14.5">
      <c r="L639" s="283"/>
    </row>
    <row r="640" spans="12:12" ht="14.5">
      <c r="L640" s="283"/>
    </row>
    <row r="641" spans="12:12" ht="14.5">
      <c r="L641" s="283"/>
    </row>
    <row r="642" spans="12:12" ht="14.5">
      <c r="L642" s="283"/>
    </row>
    <row r="643" spans="12:12" ht="14.5">
      <c r="L643" s="283"/>
    </row>
    <row r="644" spans="12:12" ht="14.5">
      <c r="L644" s="283"/>
    </row>
    <row r="645" spans="12:12" ht="14.5">
      <c r="L645" s="283"/>
    </row>
    <row r="646" spans="12:12" ht="14.5">
      <c r="L646" s="283"/>
    </row>
    <row r="647" spans="12:12" ht="14.5">
      <c r="L647" s="283"/>
    </row>
    <row r="648" spans="12:12" ht="14.5">
      <c r="L648" s="283"/>
    </row>
    <row r="649" spans="12:12" ht="14.5">
      <c r="L649" s="283"/>
    </row>
    <row r="650" spans="12:12" ht="14.5">
      <c r="L650" s="283"/>
    </row>
    <row r="651" spans="12:12" ht="14.5">
      <c r="L651" s="283"/>
    </row>
    <row r="652" spans="12:12" ht="14.5">
      <c r="L652" s="283"/>
    </row>
    <row r="653" spans="12:12" ht="14.5">
      <c r="L653" s="283"/>
    </row>
    <row r="654" spans="12:12" ht="14.5">
      <c r="L654" s="283"/>
    </row>
    <row r="655" spans="12:12" ht="14.5">
      <c r="L655" s="283"/>
    </row>
    <row r="656" spans="12:12" ht="14.5">
      <c r="L656" s="283"/>
    </row>
    <row r="657" spans="12:12" ht="14.5">
      <c r="L657" s="283"/>
    </row>
    <row r="658" spans="12:12" ht="14.5">
      <c r="L658" s="283"/>
    </row>
    <row r="659" spans="12:12" ht="14.5">
      <c r="L659" s="283"/>
    </row>
    <row r="660" spans="12:12" ht="14.5">
      <c r="L660" s="283"/>
    </row>
    <row r="661" spans="12:12" ht="14.5">
      <c r="L661" s="283"/>
    </row>
    <row r="662" spans="12:12" ht="14.5">
      <c r="L662" s="283"/>
    </row>
    <row r="663" spans="12:12" ht="14.5">
      <c r="L663" s="283"/>
    </row>
    <row r="664" spans="12:12" ht="14.5">
      <c r="L664" s="283"/>
    </row>
    <row r="665" spans="12:12" ht="14.5">
      <c r="L665" s="283"/>
    </row>
    <row r="666" spans="12:12" ht="14.5">
      <c r="L666" s="283"/>
    </row>
    <row r="667" spans="12:12" ht="14.5">
      <c r="L667" s="283"/>
    </row>
    <row r="668" spans="12:12" ht="14.5">
      <c r="L668" s="283"/>
    </row>
    <row r="669" spans="12:12" ht="14.5">
      <c r="L669" s="283"/>
    </row>
    <row r="670" spans="12:12" ht="14.5">
      <c r="L670" s="283"/>
    </row>
    <row r="671" spans="12:12" ht="14.5">
      <c r="L671" s="283"/>
    </row>
    <row r="672" spans="12:12" ht="14.5">
      <c r="L672" s="283"/>
    </row>
    <row r="673" spans="12:12" ht="14.5">
      <c r="L673" s="283"/>
    </row>
    <row r="674" spans="12:12" ht="14.5">
      <c r="L674" s="283"/>
    </row>
    <row r="675" spans="12:12" ht="14.5">
      <c r="L675" s="283"/>
    </row>
    <row r="676" spans="12:12" ht="14.5">
      <c r="L676" s="283"/>
    </row>
    <row r="677" spans="12:12" ht="14.5">
      <c r="L677" s="283"/>
    </row>
    <row r="678" spans="12:12" ht="14.5">
      <c r="L678" s="283"/>
    </row>
    <row r="679" spans="12:12" ht="14.5">
      <c r="L679" s="283"/>
    </row>
    <row r="680" spans="12:12" ht="14.5">
      <c r="L680" s="283"/>
    </row>
    <row r="681" spans="12:12" ht="14.5">
      <c r="L681" s="283"/>
    </row>
    <row r="682" spans="12:12" ht="14.5">
      <c r="L682" s="283"/>
    </row>
    <row r="683" spans="12:12" ht="14.5">
      <c r="L683" s="283"/>
    </row>
    <row r="684" spans="12:12" ht="14.5">
      <c r="L684" s="283"/>
    </row>
    <row r="685" spans="12:12" ht="14.5">
      <c r="L685" s="283"/>
    </row>
    <row r="686" spans="12:12" ht="14.5">
      <c r="L686" s="283"/>
    </row>
    <row r="687" spans="12:12" ht="14.5">
      <c r="L687" s="283"/>
    </row>
    <row r="688" spans="12:12" ht="14.5">
      <c r="L688" s="283"/>
    </row>
    <row r="689" spans="12:12" ht="14.5">
      <c r="L689" s="283"/>
    </row>
    <row r="690" spans="12:12" ht="14.5">
      <c r="L690" s="283"/>
    </row>
    <row r="691" spans="12:12" ht="14.5">
      <c r="L691" s="283"/>
    </row>
    <row r="692" spans="12:12" ht="14.5">
      <c r="L692" s="283"/>
    </row>
    <row r="693" spans="12:12" ht="14.5">
      <c r="L693" s="283"/>
    </row>
    <row r="694" spans="12:12" ht="14.5">
      <c r="L694" s="283"/>
    </row>
    <row r="695" spans="12:12" ht="14.5">
      <c r="L695" s="283"/>
    </row>
    <row r="696" spans="12:12" ht="14.5">
      <c r="L696" s="283"/>
    </row>
    <row r="697" spans="12:12" ht="14.5">
      <c r="L697" s="283"/>
    </row>
    <row r="698" spans="12:12" ht="14.5">
      <c r="L698" s="283"/>
    </row>
    <row r="699" spans="12:12" ht="14.5">
      <c r="L699" s="283"/>
    </row>
    <row r="700" spans="12:12" ht="14.5">
      <c r="L700" s="283"/>
    </row>
    <row r="701" spans="12:12" ht="14.5">
      <c r="L701" s="283"/>
    </row>
    <row r="702" spans="12:12" ht="14.5">
      <c r="L702" s="283"/>
    </row>
    <row r="703" spans="12:12" ht="14.5">
      <c r="L703" s="283"/>
    </row>
    <row r="704" spans="12:12" ht="14.5">
      <c r="L704" s="283"/>
    </row>
    <row r="705" spans="12:12" ht="14.5">
      <c r="L705" s="283"/>
    </row>
    <row r="706" spans="12:12" ht="14.5">
      <c r="L706" s="283"/>
    </row>
    <row r="707" spans="12:12" ht="14.5">
      <c r="L707" s="283"/>
    </row>
    <row r="708" spans="12:12" ht="14.5">
      <c r="L708" s="283"/>
    </row>
    <row r="709" spans="12:12" ht="14.5">
      <c r="L709" s="283"/>
    </row>
    <row r="710" spans="12:12" ht="14.5">
      <c r="L710" s="283"/>
    </row>
    <row r="711" spans="12:12" ht="14.5">
      <c r="L711" s="283"/>
    </row>
    <row r="712" spans="12:12" ht="14.5">
      <c r="L712" s="283"/>
    </row>
    <row r="713" spans="12:12" ht="14.5">
      <c r="L713" s="283"/>
    </row>
    <row r="714" spans="12:12" ht="14.5">
      <c r="L714" s="283"/>
    </row>
    <row r="715" spans="12:12" ht="14.5">
      <c r="L715" s="283"/>
    </row>
    <row r="716" spans="12:12" ht="14.5">
      <c r="L716" s="283"/>
    </row>
    <row r="717" spans="12:12" ht="14.5">
      <c r="L717" s="283"/>
    </row>
    <row r="718" spans="12:12" ht="14.5">
      <c r="L718" s="283"/>
    </row>
    <row r="719" spans="12:12" ht="14.5">
      <c r="L719" s="283"/>
    </row>
    <row r="720" spans="12:12" ht="14.5">
      <c r="L720" s="283"/>
    </row>
    <row r="721" spans="12:12" ht="14.5">
      <c r="L721" s="283"/>
    </row>
    <row r="722" spans="12:12" ht="14.5">
      <c r="L722" s="283"/>
    </row>
    <row r="723" spans="12:12" ht="14.5">
      <c r="L723" s="283"/>
    </row>
    <row r="724" spans="12:12" ht="14.5">
      <c r="L724" s="283"/>
    </row>
    <row r="725" spans="12:12" ht="15" customHeight="1">
      <c r="L725" s="283"/>
    </row>
    <row r="726" spans="12:12" ht="15" customHeight="1">
      <c r="L726" s="283"/>
    </row>
    <row r="727" spans="12:12" ht="15" customHeight="1">
      <c r="L727" s="283"/>
    </row>
    <row r="728" spans="12:12" ht="15" customHeight="1">
      <c r="L728" s="283"/>
    </row>
    <row r="729" spans="12:12" ht="15" customHeight="1">
      <c r="L729" s="283"/>
    </row>
    <row r="730" spans="12:12" ht="15" customHeight="1">
      <c r="L730" s="283"/>
    </row>
    <row r="731" spans="12:12" ht="15" customHeight="1">
      <c r="L731" s="283"/>
    </row>
    <row r="732" spans="12:12" ht="15" customHeight="1">
      <c r="L732" s="283"/>
    </row>
    <row r="733" spans="12:12" ht="15" customHeight="1">
      <c r="L733" s="283"/>
    </row>
    <row r="734" spans="12:12" ht="15" customHeight="1">
      <c r="L734" s="283"/>
    </row>
    <row r="735" spans="12:12" ht="15" customHeight="1">
      <c r="L735" s="283"/>
    </row>
    <row r="736" spans="12:12" ht="15" customHeight="1">
      <c r="L736" s="283"/>
    </row>
    <row r="737" spans="12:12" ht="15" customHeight="1">
      <c r="L737" s="283"/>
    </row>
    <row r="738" spans="12:12" ht="15" customHeight="1">
      <c r="L738" s="283"/>
    </row>
    <row r="739" spans="12:12" ht="15" customHeight="1">
      <c r="L739" s="283"/>
    </row>
  </sheetData>
  <sheetProtection formatCells="0" formatColumns="0" formatRows="0" insertColumns="0" insertRows="0" insertHyperlinks="0" deleteColumns="0" deleteRows="0" autoFilter="0" pivotTables="0"/>
  <mergeCells count="202">
    <mergeCell ref="K11:K12"/>
    <mergeCell ref="L11:L12"/>
    <mergeCell ref="J11:J12"/>
    <mergeCell ref="J9:J10"/>
    <mergeCell ref="K9:K10"/>
    <mergeCell ref="B13:B14"/>
    <mergeCell ref="F15:F16"/>
    <mergeCell ref="G15:G16"/>
    <mergeCell ref="K15:K16"/>
    <mergeCell ref="E11:E12"/>
    <mergeCell ref="F11:F12"/>
    <mergeCell ref="G11:G12"/>
    <mergeCell ref="E13:E14"/>
    <mergeCell ref="F13:F14"/>
    <mergeCell ref="G13:G14"/>
    <mergeCell ref="B15:B16"/>
    <mergeCell ref="E15:E16"/>
    <mergeCell ref="B11:B12"/>
    <mergeCell ref="L15:L16"/>
    <mergeCell ref="C14:C16"/>
    <mergeCell ref="K13:K14"/>
    <mergeCell ref="L13:L14"/>
    <mergeCell ref="J13:J14"/>
    <mergeCell ref="C12:C13"/>
    <mergeCell ref="A4:L4"/>
    <mergeCell ref="A5:A16"/>
    <mergeCell ref="B5:B6"/>
    <mergeCell ref="E5:E6"/>
    <mergeCell ref="F5:F6"/>
    <mergeCell ref="G5:G6"/>
    <mergeCell ref="K5:K6"/>
    <mergeCell ref="L5:L6"/>
    <mergeCell ref="L7:L8"/>
    <mergeCell ref="C8:C11"/>
    <mergeCell ref="B9:B10"/>
    <mergeCell ref="J15:J16"/>
    <mergeCell ref="C6:C7"/>
    <mergeCell ref="E9:E10"/>
    <mergeCell ref="F9:F10"/>
    <mergeCell ref="G9:G10"/>
    <mergeCell ref="B7:B8"/>
    <mergeCell ref="E7:E8"/>
    <mergeCell ref="F7:F8"/>
    <mergeCell ref="G7:G8"/>
    <mergeCell ref="K7:K8"/>
    <mergeCell ref="L9:L10"/>
    <mergeCell ref="J5:J6"/>
    <mergeCell ref="J7:J8"/>
    <mergeCell ref="A2:B3"/>
    <mergeCell ref="C2:C3"/>
    <mergeCell ref="E2:F2"/>
    <mergeCell ref="G2:G3"/>
    <mergeCell ref="H2:H3"/>
    <mergeCell ref="I2:I3"/>
    <mergeCell ref="K2:K3"/>
    <mergeCell ref="L2:L3"/>
    <mergeCell ref="A1:L1"/>
    <mergeCell ref="J2:J3"/>
    <mergeCell ref="A18:L18"/>
    <mergeCell ref="A19:A30"/>
    <mergeCell ref="B19:B20"/>
    <mergeCell ref="E19:E20"/>
    <mergeCell ref="F19:F20"/>
    <mergeCell ref="G19:G20"/>
    <mergeCell ref="J19:J20"/>
    <mergeCell ref="K19:K20"/>
    <mergeCell ref="L19:L20"/>
    <mergeCell ref="C20:C21"/>
    <mergeCell ref="B21:B22"/>
    <mergeCell ref="E21:E22"/>
    <mergeCell ref="F21:F22"/>
    <mergeCell ref="G21:G22"/>
    <mergeCell ref="J21:J22"/>
    <mergeCell ref="K21:K22"/>
    <mergeCell ref="L21:L22"/>
    <mergeCell ref="C22:C25"/>
    <mergeCell ref="B23:B24"/>
    <mergeCell ref="E23:E24"/>
    <mergeCell ref="F23:F24"/>
    <mergeCell ref="G23:G24"/>
    <mergeCell ref="J23:J24"/>
    <mergeCell ref="K23:K24"/>
    <mergeCell ref="L23:L24"/>
    <mergeCell ref="B25:B26"/>
    <mergeCell ref="E25:E26"/>
    <mergeCell ref="F25:F26"/>
    <mergeCell ref="G25:G26"/>
    <mergeCell ref="J25:J26"/>
    <mergeCell ref="K25:K26"/>
    <mergeCell ref="L25:L26"/>
    <mergeCell ref="J27:J28"/>
    <mergeCell ref="K27:K28"/>
    <mergeCell ref="L27:L28"/>
    <mergeCell ref="C28:C30"/>
    <mergeCell ref="B29:B30"/>
    <mergeCell ref="E29:E30"/>
    <mergeCell ref="F29:F30"/>
    <mergeCell ref="G29:G30"/>
    <mergeCell ref="J29:J30"/>
    <mergeCell ref="K29:K30"/>
    <mergeCell ref="L29:L30"/>
    <mergeCell ref="C26:C27"/>
    <mergeCell ref="B27:B28"/>
    <mergeCell ref="E27:E28"/>
    <mergeCell ref="F27:F28"/>
    <mergeCell ref="G27:G28"/>
    <mergeCell ref="A32:L32"/>
    <mergeCell ref="A33:A44"/>
    <mergeCell ref="B33:B34"/>
    <mergeCell ref="E33:E34"/>
    <mergeCell ref="F33:F34"/>
    <mergeCell ref="G33:G34"/>
    <mergeCell ref="J33:J34"/>
    <mergeCell ref="K33:K34"/>
    <mergeCell ref="L33:L34"/>
    <mergeCell ref="C34:C35"/>
    <mergeCell ref="B35:B36"/>
    <mergeCell ref="E35:E36"/>
    <mergeCell ref="F35:F36"/>
    <mergeCell ref="G35:G36"/>
    <mergeCell ref="J35:J36"/>
    <mergeCell ref="K35:K36"/>
    <mergeCell ref="L35:L36"/>
    <mergeCell ref="C36:C39"/>
    <mergeCell ref="B37:B38"/>
    <mergeCell ref="E37:E38"/>
    <mergeCell ref="F37:F38"/>
    <mergeCell ref="G37:G38"/>
    <mergeCell ref="J37:J38"/>
    <mergeCell ref="K37:K38"/>
    <mergeCell ref="L37:L38"/>
    <mergeCell ref="B39:B40"/>
    <mergeCell ref="E39:E40"/>
    <mergeCell ref="F39:F40"/>
    <mergeCell ref="G39:G40"/>
    <mergeCell ref="J39:J40"/>
    <mergeCell ref="K39:K40"/>
    <mergeCell ref="L39:L40"/>
    <mergeCell ref="J41:J42"/>
    <mergeCell ref="K41:K42"/>
    <mergeCell ref="L41:L42"/>
    <mergeCell ref="C42:C44"/>
    <mergeCell ref="B43:B44"/>
    <mergeCell ref="E43:E44"/>
    <mergeCell ref="F43:F44"/>
    <mergeCell ref="G43:G44"/>
    <mergeCell ref="J43:J44"/>
    <mergeCell ref="K43:K44"/>
    <mergeCell ref="L43:L44"/>
    <mergeCell ref="C40:C41"/>
    <mergeCell ref="B41:B42"/>
    <mergeCell ref="E41:E42"/>
    <mergeCell ref="F41:F42"/>
    <mergeCell ref="G41:G42"/>
    <mergeCell ref="A46:L46"/>
    <mergeCell ref="A47:A58"/>
    <mergeCell ref="B47:B48"/>
    <mergeCell ref="E47:E48"/>
    <mergeCell ref="F47:F48"/>
    <mergeCell ref="G47:G48"/>
    <mergeCell ref="J47:J48"/>
    <mergeCell ref="K47:K48"/>
    <mergeCell ref="L47:L48"/>
    <mergeCell ref="C48:C49"/>
    <mergeCell ref="B49:B50"/>
    <mergeCell ref="E49:E50"/>
    <mergeCell ref="F49:F50"/>
    <mergeCell ref="G49:G50"/>
    <mergeCell ref="J49:J50"/>
    <mergeCell ref="K49:K50"/>
    <mergeCell ref="L49:L50"/>
    <mergeCell ref="C50:C53"/>
    <mergeCell ref="B51:B52"/>
    <mergeCell ref="E51:E52"/>
    <mergeCell ref="F51:F52"/>
    <mergeCell ref="G51:G52"/>
    <mergeCell ref="J51:J52"/>
    <mergeCell ref="K51:K52"/>
    <mergeCell ref="L51:L52"/>
    <mergeCell ref="B53:B54"/>
    <mergeCell ref="E53:E54"/>
    <mergeCell ref="F53:F54"/>
    <mergeCell ref="G53:G54"/>
    <mergeCell ref="J53:J54"/>
    <mergeCell ref="K53:K54"/>
    <mergeCell ref="L53:L54"/>
    <mergeCell ref="J55:J56"/>
    <mergeCell ref="K55:K56"/>
    <mergeCell ref="L55:L56"/>
    <mergeCell ref="C56:C58"/>
    <mergeCell ref="B57:B58"/>
    <mergeCell ref="E57:E58"/>
    <mergeCell ref="F57:F58"/>
    <mergeCell ref="G57:G58"/>
    <mergeCell ref="J57:J58"/>
    <mergeCell ref="K57:K58"/>
    <mergeCell ref="L57:L58"/>
    <mergeCell ref="C54:C55"/>
    <mergeCell ref="B55:B56"/>
    <mergeCell ref="E55:E56"/>
    <mergeCell ref="F55:F56"/>
    <mergeCell ref="G55:G56"/>
  </mergeCells>
  <pageMargins left="0.25" right="0.25" top="0.75" bottom="0.75" header="0.3" footer="0.3"/>
  <pageSetup paperSize="9" scale="49" orientation="portrait" r:id="rId1"/>
  <rowBreaks count="1" manualBreakCount="1">
    <brk id="4" max="1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  <pageSetUpPr autoPageBreaks="0" fitToPage="1"/>
  </sheetPr>
  <dimension ref="A1:K135"/>
  <sheetViews>
    <sheetView view="pageBreakPreview" zoomScale="90" zoomScaleNormal="70" zoomScaleSheetLayoutView="90" workbookViewId="0">
      <pane ySplit="4" topLeftCell="A5" activePane="bottomLeft" state="frozen"/>
      <selection activeCell="C36" sqref="C36"/>
      <selection pane="bottomLeft" activeCell="K9" sqref="K9"/>
    </sheetView>
  </sheetViews>
  <sheetFormatPr defaultColWidth="15.1796875" defaultRowHeight="15" customHeight="1"/>
  <cols>
    <col min="1" max="1" width="41.81640625" style="32" customWidth="1"/>
    <col min="2" max="2" width="31.54296875" style="273" customWidth="1"/>
    <col min="3" max="3" width="17.7265625" style="32" customWidth="1"/>
    <col min="4" max="4" width="11.26953125" style="32" customWidth="1"/>
    <col min="5" max="5" width="11" style="32" customWidth="1"/>
    <col min="6" max="6" width="16.7265625" style="32" customWidth="1"/>
    <col min="7" max="7" width="7" style="32" customWidth="1"/>
    <col min="8" max="8" width="10" style="32" customWidth="1"/>
    <col min="9" max="9" width="9" style="32" bestFit="1" customWidth="1"/>
    <col min="10" max="10" width="13.453125" style="262" customWidth="1"/>
    <col min="11" max="16384" width="15.1796875" style="32"/>
  </cols>
  <sheetData>
    <row r="1" spans="1:11" ht="46.5" customHeight="1">
      <c r="A1" s="330" t="s">
        <v>16</v>
      </c>
      <c r="B1" s="330"/>
      <c r="C1" s="330"/>
      <c r="D1" s="330"/>
      <c r="E1" s="330"/>
      <c r="F1" s="330"/>
      <c r="G1" s="330"/>
      <c r="H1" s="330"/>
      <c r="I1" s="330"/>
      <c r="J1" s="330"/>
    </row>
    <row r="2" spans="1:11" ht="33" customHeight="1">
      <c r="A2" s="330"/>
      <c r="B2" s="330"/>
      <c r="C2" s="330"/>
      <c r="D2" s="330"/>
      <c r="E2" s="330"/>
      <c r="F2" s="330"/>
      <c r="G2" s="330"/>
      <c r="H2" s="330"/>
      <c r="I2" s="330"/>
      <c r="J2" s="330"/>
    </row>
    <row r="3" spans="1:11" ht="17.25" customHeight="1">
      <c r="A3" s="331" t="s">
        <v>0</v>
      </c>
      <c r="B3" s="332"/>
      <c r="C3" s="22" t="s">
        <v>7</v>
      </c>
      <c r="D3" s="335" t="s">
        <v>49</v>
      </c>
      <c r="E3" s="336"/>
      <c r="F3" s="333" t="s">
        <v>6</v>
      </c>
      <c r="G3" s="333" t="s">
        <v>5</v>
      </c>
      <c r="H3" s="333" t="s">
        <v>3</v>
      </c>
      <c r="I3" s="333" t="s">
        <v>15</v>
      </c>
      <c r="J3" s="383" t="s">
        <v>617</v>
      </c>
    </row>
    <row r="4" spans="1:11" ht="24" customHeight="1">
      <c r="A4" s="331"/>
      <c r="B4" s="332"/>
      <c r="C4" s="23" t="s">
        <v>8</v>
      </c>
      <c r="D4" s="23" t="s">
        <v>1</v>
      </c>
      <c r="E4" s="23" t="s">
        <v>2</v>
      </c>
      <c r="F4" s="337"/>
      <c r="G4" s="337"/>
      <c r="H4" s="337"/>
      <c r="I4" s="337"/>
      <c r="J4" s="384"/>
    </row>
    <row r="5" spans="1:11" s="26" customFormat="1" ht="12" customHeight="1">
      <c r="A5" s="324" t="s">
        <v>21</v>
      </c>
      <c r="B5" s="324"/>
      <c r="C5" s="324"/>
      <c r="D5" s="324"/>
      <c r="E5" s="324"/>
      <c r="F5" s="324"/>
      <c r="G5" s="324"/>
      <c r="H5" s="324"/>
      <c r="I5" s="324"/>
      <c r="J5" s="324"/>
      <c r="K5" s="32"/>
    </row>
    <row r="6" spans="1:11" s="26" customFormat="1" ht="12.75" customHeight="1">
      <c r="A6" s="324"/>
      <c r="B6" s="324"/>
      <c r="C6" s="324"/>
      <c r="D6" s="324"/>
      <c r="E6" s="324"/>
      <c r="F6" s="324"/>
      <c r="G6" s="324"/>
      <c r="H6" s="324"/>
      <c r="I6" s="324"/>
      <c r="J6" s="324"/>
      <c r="K6" s="32"/>
    </row>
    <row r="7" spans="1:11" ht="48.75" customHeight="1">
      <c r="A7" s="402" t="s">
        <v>72</v>
      </c>
      <c r="B7" s="402"/>
      <c r="C7" s="402"/>
      <c r="D7" s="402"/>
      <c r="E7" s="402"/>
      <c r="F7" s="402"/>
      <c r="G7" s="402"/>
      <c r="H7" s="402"/>
      <c r="I7" s="402"/>
      <c r="J7" s="402"/>
    </row>
    <row r="8" spans="1:11" ht="19" customHeight="1">
      <c r="A8" s="403"/>
      <c r="B8" s="405" t="s">
        <v>257</v>
      </c>
      <c r="C8" s="74" t="s">
        <v>216</v>
      </c>
      <c r="D8" s="317">
        <v>2.1</v>
      </c>
      <c r="E8" s="317">
        <v>2.2000000000000002</v>
      </c>
      <c r="F8" s="210" t="s">
        <v>13</v>
      </c>
      <c r="G8" s="211">
        <v>8</v>
      </c>
      <c r="H8" s="400">
        <v>419.9</v>
      </c>
      <c r="I8" s="390">
        <v>26100</v>
      </c>
      <c r="J8" s="388">
        <f>H8-(H8*Меню!$M$54)</f>
        <v>251.93999999999997</v>
      </c>
    </row>
    <row r="9" spans="1:11" ht="19" customHeight="1">
      <c r="A9" s="403"/>
      <c r="B9" s="346"/>
      <c r="C9" s="74" t="s">
        <v>258</v>
      </c>
      <c r="D9" s="318"/>
      <c r="E9" s="318"/>
      <c r="F9" s="210" t="s">
        <v>354</v>
      </c>
      <c r="G9" s="211">
        <v>21.5</v>
      </c>
      <c r="H9" s="401"/>
      <c r="I9" s="391"/>
      <c r="J9" s="389"/>
    </row>
    <row r="10" spans="1:11" ht="19" customHeight="1">
      <c r="A10" s="403"/>
      <c r="B10" s="345" t="s">
        <v>259</v>
      </c>
      <c r="C10" s="74" t="s">
        <v>218</v>
      </c>
      <c r="D10" s="317">
        <v>2.7</v>
      </c>
      <c r="E10" s="317">
        <v>2.8</v>
      </c>
      <c r="F10" s="210" t="s">
        <v>13</v>
      </c>
      <c r="G10" s="211">
        <v>8.5</v>
      </c>
      <c r="H10" s="400">
        <v>450.3</v>
      </c>
      <c r="I10" s="390">
        <v>28200</v>
      </c>
      <c r="J10" s="388">
        <f>H10-(H10*Меню!$M$54)</f>
        <v>270.18</v>
      </c>
    </row>
    <row r="11" spans="1:11" ht="19" customHeight="1">
      <c r="A11" s="403"/>
      <c r="B11" s="346"/>
      <c r="C11" s="74" t="s">
        <v>260</v>
      </c>
      <c r="D11" s="318"/>
      <c r="E11" s="319"/>
      <c r="F11" s="210" t="s">
        <v>355</v>
      </c>
      <c r="G11" s="211">
        <v>25</v>
      </c>
      <c r="H11" s="401"/>
      <c r="I11" s="391"/>
      <c r="J11" s="389"/>
    </row>
    <row r="12" spans="1:11" ht="19" customHeight="1">
      <c r="A12" s="403"/>
      <c r="B12" s="345" t="s">
        <v>261</v>
      </c>
      <c r="C12" s="74" t="s">
        <v>220</v>
      </c>
      <c r="D12" s="317">
        <v>3.5</v>
      </c>
      <c r="E12" s="317">
        <v>3.65</v>
      </c>
      <c r="F12" s="210" t="s">
        <v>9</v>
      </c>
      <c r="G12" s="211">
        <v>10</v>
      </c>
      <c r="H12" s="400">
        <v>545.29999999999995</v>
      </c>
      <c r="I12" s="390">
        <v>34400</v>
      </c>
      <c r="J12" s="388">
        <f>H12-(H12*Меню!$M$54)</f>
        <v>327.17999999999995</v>
      </c>
    </row>
    <row r="13" spans="1:11" ht="19" customHeight="1">
      <c r="A13" s="403"/>
      <c r="B13" s="346"/>
      <c r="C13" s="74" t="s">
        <v>262</v>
      </c>
      <c r="D13" s="318"/>
      <c r="E13" s="318"/>
      <c r="F13" s="210" t="s">
        <v>355</v>
      </c>
      <c r="G13" s="211">
        <v>25</v>
      </c>
      <c r="H13" s="401"/>
      <c r="I13" s="391"/>
      <c r="J13" s="389"/>
    </row>
    <row r="14" spans="1:11" ht="19" customHeight="1">
      <c r="A14" s="403"/>
      <c r="B14" s="345" t="s">
        <v>263</v>
      </c>
      <c r="C14" s="75" t="s">
        <v>222</v>
      </c>
      <c r="D14" s="317">
        <v>5.3</v>
      </c>
      <c r="E14" s="317">
        <v>5.45</v>
      </c>
      <c r="F14" s="210" t="s">
        <v>10</v>
      </c>
      <c r="G14" s="211">
        <v>11</v>
      </c>
      <c r="H14" s="400">
        <v>829.80600000000004</v>
      </c>
      <c r="I14" s="390">
        <v>48600</v>
      </c>
      <c r="J14" s="388">
        <f>H14-(H14*Меню!$M$54)</f>
        <v>497.8836</v>
      </c>
    </row>
    <row r="15" spans="1:11" ht="19" customHeight="1">
      <c r="A15" s="403"/>
      <c r="B15" s="346"/>
      <c r="C15" s="74" t="s">
        <v>264</v>
      </c>
      <c r="D15" s="318"/>
      <c r="E15" s="318"/>
      <c r="F15" s="210" t="s">
        <v>356</v>
      </c>
      <c r="G15" s="211">
        <v>38</v>
      </c>
      <c r="H15" s="401"/>
      <c r="I15" s="391"/>
      <c r="J15" s="389"/>
    </row>
    <row r="16" spans="1:11" ht="19" customHeight="1">
      <c r="A16" s="403"/>
      <c r="B16" s="345" t="s">
        <v>265</v>
      </c>
      <c r="C16" s="74" t="s">
        <v>224</v>
      </c>
      <c r="D16" s="317">
        <v>7</v>
      </c>
      <c r="E16" s="317">
        <v>7.2</v>
      </c>
      <c r="F16" s="210" t="s">
        <v>11</v>
      </c>
      <c r="G16" s="211">
        <v>15</v>
      </c>
      <c r="H16" s="400">
        <v>1050</v>
      </c>
      <c r="I16" s="390">
        <v>61800</v>
      </c>
      <c r="J16" s="388">
        <f>H16-(H16*Меню!$M$54)</f>
        <v>630</v>
      </c>
    </row>
    <row r="17" spans="1:10" ht="19" customHeight="1">
      <c r="A17" s="403"/>
      <c r="B17" s="346"/>
      <c r="C17" s="74" t="s">
        <v>266</v>
      </c>
      <c r="D17" s="318"/>
      <c r="E17" s="318"/>
      <c r="F17" s="210" t="s">
        <v>357</v>
      </c>
      <c r="G17" s="211">
        <v>44</v>
      </c>
      <c r="H17" s="401"/>
      <c r="I17" s="391"/>
      <c r="J17" s="389"/>
    </row>
    <row r="18" spans="1:10" ht="19" customHeight="1">
      <c r="A18" s="403"/>
      <c r="B18" s="345" t="s">
        <v>267</v>
      </c>
      <c r="C18" s="74" t="s">
        <v>226</v>
      </c>
      <c r="D18" s="317">
        <v>8</v>
      </c>
      <c r="E18" s="317">
        <v>8.1999999999999993</v>
      </c>
      <c r="F18" s="210" t="s">
        <v>12</v>
      </c>
      <c r="G18" s="211">
        <v>16</v>
      </c>
      <c r="H18" s="400">
        <v>1186.5</v>
      </c>
      <c r="I18" s="390">
        <v>70000</v>
      </c>
      <c r="J18" s="388">
        <f>H18-(H18*Меню!$M$54)</f>
        <v>711.9</v>
      </c>
    </row>
    <row r="19" spans="1:10" ht="18.75" customHeight="1">
      <c r="A19" s="404"/>
      <c r="B19" s="392"/>
      <c r="C19" s="192" t="s">
        <v>268</v>
      </c>
      <c r="D19" s="406"/>
      <c r="E19" s="406"/>
      <c r="F19" s="214" t="s">
        <v>358</v>
      </c>
      <c r="G19" s="215">
        <v>50</v>
      </c>
      <c r="H19" s="407"/>
      <c r="I19" s="408"/>
      <c r="J19" s="409"/>
    </row>
    <row r="20" spans="1:10" ht="11.25" customHeight="1">
      <c r="A20" s="424"/>
      <c r="B20" s="425"/>
      <c r="C20" s="425"/>
      <c r="D20" s="425"/>
      <c r="E20" s="425"/>
      <c r="F20" s="425"/>
      <c r="G20" s="425"/>
      <c r="H20" s="425"/>
      <c r="I20" s="425"/>
      <c r="J20" s="425"/>
    </row>
    <row r="21" spans="1:10" ht="19" customHeight="1">
      <c r="A21" s="403"/>
      <c r="B21" s="405" t="s">
        <v>269</v>
      </c>
      <c r="C21" s="74" t="s">
        <v>216</v>
      </c>
      <c r="D21" s="317">
        <v>2.1</v>
      </c>
      <c r="E21" s="317">
        <v>2.2000000000000002</v>
      </c>
      <c r="F21" s="210" t="s">
        <v>13</v>
      </c>
      <c r="G21" s="73">
        <v>8</v>
      </c>
      <c r="H21" s="390">
        <v>454.1</v>
      </c>
      <c r="I21" s="390">
        <v>28000</v>
      </c>
      <c r="J21" s="388">
        <f>H21-(H21*Меню!$M$54)</f>
        <v>272.46000000000004</v>
      </c>
    </row>
    <row r="22" spans="1:10" ht="19" customHeight="1">
      <c r="A22" s="403"/>
      <c r="B22" s="346"/>
      <c r="C22" s="74" t="s">
        <v>270</v>
      </c>
      <c r="D22" s="318"/>
      <c r="E22" s="318"/>
      <c r="F22" s="210" t="s">
        <v>354</v>
      </c>
      <c r="G22" s="73">
        <v>21.5</v>
      </c>
      <c r="H22" s="391"/>
      <c r="I22" s="391"/>
      <c r="J22" s="389"/>
    </row>
    <row r="23" spans="1:10" ht="19" customHeight="1">
      <c r="A23" s="403"/>
      <c r="B23" s="345" t="s">
        <v>271</v>
      </c>
      <c r="C23" s="74" t="s">
        <v>218</v>
      </c>
      <c r="D23" s="317">
        <v>2.7</v>
      </c>
      <c r="E23" s="317">
        <v>2.8</v>
      </c>
      <c r="F23" s="210" t="s">
        <v>13</v>
      </c>
      <c r="G23" s="73">
        <v>8.5</v>
      </c>
      <c r="H23" s="390">
        <v>484.5</v>
      </c>
      <c r="I23" s="390">
        <v>30100</v>
      </c>
      <c r="J23" s="388">
        <f>H23-(H23*Меню!$M$54)</f>
        <v>290.7</v>
      </c>
    </row>
    <row r="24" spans="1:10" ht="19" customHeight="1">
      <c r="A24" s="403"/>
      <c r="B24" s="346"/>
      <c r="C24" s="74" t="s">
        <v>272</v>
      </c>
      <c r="D24" s="318"/>
      <c r="E24" s="319"/>
      <c r="F24" s="210" t="s">
        <v>355</v>
      </c>
      <c r="G24" s="73">
        <v>25</v>
      </c>
      <c r="H24" s="391"/>
      <c r="I24" s="391"/>
      <c r="J24" s="389"/>
    </row>
    <row r="25" spans="1:10" ht="19" customHeight="1">
      <c r="A25" s="403"/>
      <c r="B25" s="345" t="s">
        <v>273</v>
      </c>
      <c r="C25" s="74" t="s">
        <v>220</v>
      </c>
      <c r="D25" s="317">
        <v>3.5</v>
      </c>
      <c r="E25" s="317">
        <v>3.65</v>
      </c>
      <c r="F25" s="210" t="s">
        <v>9</v>
      </c>
      <c r="G25" s="73">
        <v>10</v>
      </c>
      <c r="H25" s="390">
        <v>579.5</v>
      </c>
      <c r="I25" s="390">
        <v>36200</v>
      </c>
      <c r="J25" s="388">
        <f>H25-(H25*Меню!$M$54)</f>
        <v>347.7</v>
      </c>
    </row>
    <row r="26" spans="1:10" ht="19" customHeight="1">
      <c r="A26" s="403"/>
      <c r="B26" s="346"/>
      <c r="C26" s="74" t="s">
        <v>274</v>
      </c>
      <c r="D26" s="318"/>
      <c r="E26" s="318"/>
      <c r="F26" s="210" t="s">
        <v>355</v>
      </c>
      <c r="G26" s="73">
        <v>25</v>
      </c>
      <c r="H26" s="391"/>
      <c r="I26" s="391"/>
      <c r="J26" s="389"/>
    </row>
    <row r="27" spans="1:10" ht="19" customHeight="1">
      <c r="A27" s="403"/>
      <c r="B27" s="345" t="s">
        <v>275</v>
      </c>
      <c r="C27" s="75" t="s">
        <v>222</v>
      </c>
      <c r="D27" s="317">
        <v>5.3</v>
      </c>
      <c r="E27" s="317">
        <v>5.45</v>
      </c>
      <c r="F27" s="210" t="s">
        <v>10</v>
      </c>
      <c r="G27" s="73">
        <v>11</v>
      </c>
      <c r="H27" s="390">
        <v>865.80600000000004</v>
      </c>
      <c r="I27" s="390">
        <v>50500</v>
      </c>
      <c r="J27" s="388">
        <f>H27-(H27*Меню!$M$54)</f>
        <v>519.48360000000002</v>
      </c>
    </row>
    <row r="28" spans="1:10" ht="19" customHeight="1">
      <c r="A28" s="403"/>
      <c r="B28" s="346"/>
      <c r="C28" s="74" t="s">
        <v>276</v>
      </c>
      <c r="D28" s="318"/>
      <c r="E28" s="318"/>
      <c r="F28" s="210" t="s">
        <v>356</v>
      </c>
      <c r="G28" s="73">
        <v>38</v>
      </c>
      <c r="H28" s="391"/>
      <c r="I28" s="391"/>
      <c r="J28" s="389"/>
    </row>
    <row r="29" spans="1:10" ht="19" customHeight="1">
      <c r="A29" s="403"/>
      <c r="B29" s="345" t="s">
        <v>277</v>
      </c>
      <c r="C29" s="74" t="s">
        <v>224</v>
      </c>
      <c r="D29" s="317">
        <v>7</v>
      </c>
      <c r="E29" s="317">
        <v>7.2</v>
      </c>
      <c r="F29" s="210" t="s">
        <v>11</v>
      </c>
      <c r="G29" s="73">
        <v>15</v>
      </c>
      <c r="H29" s="390">
        <v>1086</v>
      </c>
      <c r="I29" s="390">
        <v>63700</v>
      </c>
      <c r="J29" s="388">
        <f>H29-(H29*Меню!$M$54)</f>
        <v>651.59999999999991</v>
      </c>
    </row>
    <row r="30" spans="1:10" ht="19" customHeight="1">
      <c r="A30" s="403"/>
      <c r="B30" s="346"/>
      <c r="C30" s="74" t="s">
        <v>278</v>
      </c>
      <c r="D30" s="318"/>
      <c r="E30" s="318"/>
      <c r="F30" s="210" t="s">
        <v>357</v>
      </c>
      <c r="G30" s="73">
        <v>44</v>
      </c>
      <c r="H30" s="391"/>
      <c r="I30" s="391"/>
      <c r="J30" s="389"/>
    </row>
    <row r="31" spans="1:10" ht="19" customHeight="1">
      <c r="A31" s="403"/>
      <c r="B31" s="410" t="s">
        <v>279</v>
      </c>
      <c r="C31" s="74" t="s">
        <v>226</v>
      </c>
      <c r="D31" s="317">
        <v>8</v>
      </c>
      <c r="E31" s="317">
        <v>8.1999999999999993</v>
      </c>
      <c r="F31" s="210" t="s">
        <v>12</v>
      </c>
      <c r="G31" s="73">
        <v>16</v>
      </c>
      <c r="H31" s="390">
        <v>1222.5</v>
      </c>
      <c r="I31" s="390">
        <v>71800</v>
      </c>
      <c r="J31" s="388">
        <f>H31-(H31*Меню!$M$54)</f>
        <v>733.5</v>
      </c>
    </row>
    <row r="32" spans="1:10" ht="19" customHeight="1">
      <c r="A32" s="403"/>
      <c r="B32" s="411"/>
      <c r="C32" s="74" t="s">
        <v>280</v>
      </c>
      <c r="D32" s="318"/>
      <c r="E32" s="318"/>
      <c r="F32" s="210" t="s">
        <v>358</v>
      </c>
      <c r="G32" s="73">
        <v>50</v>
      </c>
      <c r="H32" s="391"/>
      <c r="I32" s="391"/>
      <c r="J32" s="389"/>
    </row>
    <row r="33" spans="1:11" s="24" customFormat="1" ht="15.75" customHeight="1">
      <c r="B33" s="270"/>
      <c r="C33" s="34"/>
      <c r="D33" s="35"/>
      <c r="E33" s="35"/>
      <c r="F33" s="35"/>
      <c r="G33" s="36"/>
      <c r="H33" s="37"/>
      <c r="I33" s="37"/>
      <c r="J33" s="263"/>
      <c r="K33" s="32"/>
    </row>
    <row r="34" spans="1:11" ht="64.5" customHeight="1">
      <c r="A34" s="303" t="s">
        <v>73</v>
      </c>
      <c r="B34" s="303"/>
      <c r="C34" s="303"/>
      <c r="D34" s="303"/>
      <c r="E34" s="303"/>
      <c r="F34" s="303"/>
      <c r="G34" s="303"/>
      <c r="H34" s="303"/>
      <c r="I34" s="303"/>
      <c r="J34" s="303"/>
    </row>
    <row r="35" spans="1:11" ht="18" customHeight="1">
      <c r="A35" s="393"/>
      <c r="B35" s="412" t="s">
        <v>281</v>
      </c>
      <c r="C35" s="76" t="s">
        <v>228</v>
      </c>
      <c r="D35" s="317">
        <v>2.1</v>
      </c>
      <c r="E35" s="317">
        <v>2.2000000000000002</v>
      </c>
      <c r="F35" s="210" t="s">
        <v>13</v>
      </c>
      <c r="G35" s="73">
        <v>8</v>
      </c>
      <c r="H35" s="390">
        <v>454</v>
      </c>
      <c r="I35" s="390">
        <v>27000</v>
      </c>
      <c r="J35" s="388">
        <f>H35-(H35*Меню!$M$54)</f>
        <v>272.39999999999998</v>
      </c>
    </row>
    <row r="36" spans="1:11" ht="18" customHeight="1">
      <c r="A36" s="393"/>
      <c r="B36" s="413"/>
      <c r="C36" s="75" t="s">
        <v>282</v>
      </c>
      <c r="D36" s="318"/>
      <c r="E36" s="318"/>
      <c r="F36" s="210" t="s">
        <v>354</v>
      </c>
      <c r="G36" s="73">
        <v>21.5</v>
      </c>
      <c r="H36" s="391"/>
      <c r="I36" s="391"/>
      <c r="J36" s="389"/>
    </row>
    <row r="37" spans="1:11" ht="18" customHeight="1">
      <c r="A37" s="393"/>
      <c r="B37" s="410" t="s">
        <v>283</v>
      </c>
      <c r="C37" s="75" t="s">
        <v>230</v>
      </c>
      <c r="D37" s="317">
        <v>2.7</v>
      </c>
      <c r="E37" s="317">
        <v>2.8</v>
      </c>
      <c r="F37" s="210" t="s">
        <v>13</v>
      </c>
      <c r="G37" s="73">
        <v>8.5</v>
      </c>
      <c r="H37" s="390">
        <v>490</v>
      </c>
      <c r="I37" s="390">
        <v>29300</v>
      </c>
      <c r="J37" s="388">
        <f>H37-(H37*Меню!$M$54)</f>
        <v>294</v>
      </c>
    </row>
    <row r="38" spans="1:11" ht="18" customHeight="1">
      <c r="A38" s="393"/>
      <c r="B38" s="413"/>
      <c r="C38" s="75" t="s">
        <v>284</v>
      </c>
      <c r="D38" s="318"/>
      <c r="E38" s="318"/>
      <c r="F38" s="210" t="s">
        <v>355</v>
      </c>
      <c r="G38" s="73">
        <v>25</v>
      </c>
      <c r="H38" s="391"/>
      <c r="I38" s="391"/>
      <c r="J38" s="389"/>
    </row>
    <row r="39" spans="1:11" ht="18" customHeight="1">
      <c r="A39" s="393"/>
      <c r="B39" s="410" t="s">
        <v>285</v>
      </c>
      <c r="C39" s="75" t="s">
        <v>232</v>
      </c>
      <c r="D39" s="317">
        <v>3.5</v>
      </c>
      <c r="E39" s="317">
        <v>3.65</v>
      </c>
      <c r="F39" s="210" t="s">
        <v>9</v>
      </c>
      <c r="G39" s="73">
        <v>10</v>
      </c>
      <c r="H39" s="390">
        <v>594</v>
      </c>
      <c r="I39" s="390">
        <v>35600</v>
      </c>
      <c r="J39" s="388">
        <f>H39-(H39*Меню!$M$54)</f>
        <v>356.4</v>
      </c>
    </row>
    <row r="40" spans="1:11" ht="18" customHeight="1">
      <c r="A40" s="393"/>
      <c r="B40" s="413"/>
      <c r="C40" s="75" t="s">
        <v>286</v>
      </c>
      <c r="D40" s="318"/>
      <c r="E40" s="318"/>
      <c r="F40" s="210" t="s">
        <v>355</v>
      </c>
      <c r="G40" s="73">
        <v>25</v>
      </c>
      <c r="H40" s="391"/>
      <c r="I40" s="391"/>
      <c r="J40" s="389"/>
    </row>
    <row r="41" spans="1:11" ht="18" customHeight="1">
      <c r="A41" s="393"/>
      <c r="B41" s="410" t="s">
        <v>287</v>
      </c>
      <c r="C41" s="75" t="s">
        <v>234</v>
      </c>
      <c r="D41" s="317">
        <v>5.3</v>
      </c>
      <c r="E41" s="317">
        <v>5.45</v>
      </c>
      <c r="F41" s="210" t="s">
        <v>10</v>
      </c>
      <c r="G41" s="73">
        <v>11</v>
      </c>
      <c r="H41" s="390">
        <v>835.92110090090091</v>
      </c>
      <c r="I41" s="390">
        <v>49000</v>
      </c>
      <c r="J41" s="388">
        <f>H41-(H41*Меню!$M$54)</f>
        <v>501.5526605405405</v>
      </c>
    </row>
    <row r="42" spans="1:11" ht="18" customHeight="1">
      <c r="A42" s="393"/>
      <c r="B42" s="413"/>
      <c r="C42" s="75" t="s">
        <v>288</v>
      </c>
      <c r="D42" s="318"/>
      <c r="E42" s="318"/>
      <c r="F42" s="210" t="s">
        <v>356</v>
      </c>
      <c r="G42" s="73">
        <v>38</v>
      </c>
      <c r="H42" s="391"/>
      <c r="I42" s="391"/>
      <c r="J42" s="389"/>
    </row>
    <row r="43" spans="1:11" ht="18" customHeight="1">
      <c r="A43" s="393"/>
      <c r="B43" s="410" t="s">
        <v>289</v>
      </c>
      <c r="C43" s="75" t="s">
        <v>236</v>
      </c>
      <c r="D43" s="317">
        <v>7</v>
      </c>
      <c r="E43" s="317">
        <v>7.2</v>
      </c>
      <c r="F43" s="210" t="s">
        <v>11</v>
      </c>
      <c r="G43" s="73">
        <v>15</v>
      </c>
      <c r="H43" s="390">
        <v>1018.3769142857144</v>
      </c>
      <c r="I43" s="390">
        <v>59900</v>
      </c>
      <c r="J43" s="388">
        <f>H43-(H43*Меню!$M$54)</f>
        <v>611.02614857142862</v>
      </c>
    </row>
    <row r="44" spans="1:11" ht="18" customHeight="1">
      <c r="A44" s="393"/>
      <c r="B44" s="413"/>
      <c r="C44" s="75" t="s">
        <v>290</v>
      </c>
      <c r="D44" s="318"/>
      <c r="E44" s="318"/>
      <c r="F44" s="210" t="s">
        <v>357</v>
      </c>
      <c r="G44" s="73">
        <v>44</v>
      </c>
      <c r="H44" s="391"/>
      <c r="I44" s="391"/>
      <c r="J44" s="389"/>
    </row>
    <row r="45" spans="1:11" ht="18" customHeight="1">
      <c r="A45" s="393"/>
      <c r="B45" s="410" t="s">
        <v>291</v>
      </c>
      <c r="C45" s="75" t="s">
        <v>238</v>
      </c>
      <c r="D45" s="317">
        <v>8</v>
      </c>
      <c r="E45" s="317">
        <v>8.1999999999999993</v>
      </c>
      <c r="F45" s="210" t="s">
        <v>12</v>
      </c>
      <c r="G45" s="73">
        <v>16</v>
      </c>
      <c r="H45" s="390">
        <v>1192.3096887979668</v>
      </c>
      <c r="I45" s="390">
        <v>70300</v>
      </c>
      <c r="J45" s="388">
        <f>H45-(H45*Меню!$M$54)</f>
        <v>715.38581327878001</v>
      </c>
    </row>
    <row r="46" spans="1:11" ht="18" customHeight="1">
      <c r="A46" s="393"/>
      <c r="B46" s="414"/>
      <c r="C46" s="77" t="s">
        <v>292</v>
      </c>
      <c r="D46" s="318"/>
      <c r="E46" s="318"/>
      <c r="F46" s="210" t="s">
        <v>358</v>
      </c>
      <c r="G46" s="73">
        <v>50</v>
      </c>
      <c r="H46" s="391"/>
      <c r="I46" s="391"/>
      <c r="J46" s="389"/>
    </row>
    <row r="47" spans="1:11" ht="18" customHeight="1">
      <c r="A47" s="393"/>
      <c r="B47" s="415" t="s">
        <v>293</v>
      </c>
      <c r="C47" s="75" t="s">
        <v>240</v>
      </c>
      <c r="D47" s="317">
        <v>10</v>
      </c>
      <c r="E47" s="317">
        <v>10.5</v>
      </c>
      <c r="F47" s="210" t="s">
        <v>12</v>
      </c>
      <c r="G47" s="73">
        <v>23</v>
      </c>
      <c r="H47" s="390">
        <v>1668</v>
      </c>
      <c r="I47" s="390">
        <v>102800</v>
      </c>
      <c r="J47" s="388">
        <f>H47-(H47*Меню!$M$54)</f>
        <v>1000.8</v>
      </c>
    </row>
    <row r="48" spans="1:11" ht="18" customHeight="1">
      <c r="A48" s="393"/>
      <c r="B48" s="416"/>
      <c r="C48" s="77" t="s">
        <v>294</v>
      </c>
      <c r="D48" s="318"/>
      <c r="E48" s="318"/>
      <c r="F48" s="210" t="s">
        <v>359</v>
      </c>
      <c r="G48" s="73">
        <v>57</v>
      </c>
      <c r="H48" s="391"/>
      <c r="I48" s="391"/>
      <c r="J48" s="389"/>
    </row>
    <row r="49" spans="1:11" ht="11.25" customHeight="1">
      <c r="A49" s="424"/>
      <c r="B49" s="425"/>
      <c r="C49" s="425"/>
      <c r="D49" s="425"/>
      <c r="E49" s="425"/>
      <c r="F49" s="425"/>
      <c r="G49" s="425"/>
      <c r="H49" s="425"/>
      <c r="I49" s="425"/>
      <c r="J49" s="425"/>
    </row>
    <row r="50" spans="1:11" ht="18" customHeight="1">
      <c r="A50" s="393"/>
      <c r="B50" s="412" t="s">
        <v>295</v>
      </c>
      <c r="C50" s="76" t="s">
        <v>228</v>
      </c>
      <c r="D50" s="317">
        <v>2.1</v>
      </c>
      <c r="E50" s="317">
        <v>2.2000000000000002</v>
      </c>
      <c r="F50" s="210" t="s">
        <v>13</v>
      </c>
      <c r="G50" s="73">
        <v>8</v>
      </c>
      <c r="H50" s="390">
        <v>490</v>
      </c>
      <c r="I50" s="390">
        <v>28800</v>
      </c>
      <c r="J50" s="388">
        <f>H50-(H50*Меню!$M$54)</f>
        <v>294</v>
      </c>
    </row>
    <row r="51" spans="1:11" ht="18" customHeight="1">
      <c r="A51" s="393"/>
      <c r="B51" s="413"/>
      <c r="C51" s="75" t="s">
        <v>296</v>
      </c>
      <c r="D51" s="318"/>
      <c r="E51" s="318"/>
      <c r="F51" s="210" t="s">
        <v>354</v>
      </c>
      <c r="G51" s="73">
        <v>21.5</v>
      </c>
      <c r="H51" s="391"/>
      <c r="I51" s="391"/>
      <c r="J51" s="389"/>
    </row>
    <row r="52" spans="1:11" ht="18" customHeight="1">
      <c r="A52" s="393"/>
      <c r="B52" s="410" t="s">
        <v>297</v>
      </c>
      <c r="C52" s="75" t="s">
        <v>230</v>
      </c>
      <c r="D52" s="317">
        <v>2.7</v>
      </c>
      <c r="E52" s="317">
        <v>2.8</v>
      </c>
      <c r="F52" s="210" t="s">
        <v>13</v>
      </c>
      <c r="G52" s="73">
        <v>8.5</v>
      </c>
      <c r="H52" s="390">
        <v>526</v>
      </c>
      <c r="I52" s="390">
        <v>31100</v>
      </c>
      <c r="J52" s="388">
        <f>H52-(H52*Меню!$M$54)</f>
        <v>315.60000000000002</v>
      </c>
    </row>
    <row r="53" spans="1:11" ht="18" customHeight="1">
      <c r="A53" s="393"/>
      <c r="B53" s="413"/>
      <c r="C53" s="75" t="s">
        <v>298</v>
      </c>
      <c r="D53" s="318"/>
      <c r="E53" s="318"/>
      <c r="F53" s="210" t="s">
        <v>355</v>
      </c>
      <c r="G53" s="73">
        <v>25</v>
      </c>
      <c r="H53" s="391"/>
      <c r="I53" s="391"/>
      <c r="J53" s="389"/>
    </row>
    <row r="54" spans="1:11" ht="18" customHeight="1">
      <c r="A54" s="393"/>
      <c r="B54" s="410" t="s">
        <v>299</v>
      </c>
      <c r="C54" s="75" t="s">
        <v>232</v>
      </c>
      <c r="D54" s="317">
        <v>3.5</v>
      </c>
      <c r="E54" s="317">
        <v>3.65</v>
      </c>
      <c r="F54" s="210" t="s">
        <v>9</v>
      </c>
      <c r="G54" s="73">
        <v>10</v>
      </c>
      <c r="H54" s="390">
        <v>630</v>
      </c>
      <c r="I54" s="390">
        <v>37500</v>
      </c>
      <c r="J54" s="388">
        <f>H54-(H54*Меню!$M$54)</f>
        <v>378</v>
      </c>
    </row>
    <row r="55" spans="1:11" ht="18" customHeight="1">
      <c r="A55" s="393"/>
      <c r="B55" s="413"/>
      <c r="C55" s="75" t="s">
        <v>300</v>
      </c>
      <c r="D55" s="318"/>
      <c r="E55" s="318"/>
      <c r="F55" s="210" t="s">
        <v>355</v>
      </c>
      <c r="G55" s="73">
        <v>25</v>
      </c>
      <c r="H55" s="391"/>
      <c r="I55" s="391"/>
      <c r="J55" s="389"/>
    </row>
    <row r="56" spans="1:11" ht="18" customHeight="1">
      <c r="A56" s="393"/>
      <c r="B56" s="410" t="s">
        <v>301</v>
      </c>
      <c r="C56" s="75" t="s">
        <v>234</v>
      </c>
      <c r="D56" s="317">
        <v>5.3</v>
      </c>
      <c r="E56" s="317">
        <v>5.45</v>
      </c>
      <c r="F56" s="210" t="s">
        <v>10</v>
      </c>
      <c r="G56" s="73">
        <v>11</v>
      </c>
      <c r="H56" s="390">
        <v>871.92110090090091</v>
      </c>
      <c r="I56" s="390">
        <v>50900</v>
      </c>
      <c r="J56" s="388">
        <f>H56-(H56*Меню!$M$54)</f>
        <v>523.15266054054052</v>
      </c>
    </row>
    <row r="57" spans="1:11" ht="18" customHeight="1">
      <c r="A57" s="393"/>
      <c r="B57" s="413"/>
      <c r="C57" s="75" t="s">
        <v>302</v>
      </c>
      <c r="D57" s="318"/>
      <c r="E57" s="318"/>
      <c r="F57" s="210" t="s">
        <v>356</v>
      </c>
      <c r="G57" s="73">
        <v>38</v>
      </c>
      <c r="H57" s="391"/>
      <c r="I57" s="391"/>
      <c r="J57" s="389"/>
    </row>
    <row r="58" spans="1:11" ht="18" customHeight="1">
      <c r="A58" s="393"/>
      <c r="B58" s="410" t="s">
        <v>303</v>
      </c>
      <c r="C58" s="75" t="s">
        <v>236</v>
      </c>
      <c r="D58" s="317">
        <v>7</v>
      </c>
      <c r="E58" s="317">
        <v>7.2</v>
      </c>
      <c r="F58" s="210" t="s">
        <v>11</v>
      </c>
      <c r="G58" s="73">
        <v>15</v>
      </c>
      <c r="H58" s="390">
        <v>1054.3769142857145</v>
      </c>
      <c r="I58" s="390">
        <v>61800</v>
      </c>
      <c r="J58" s="388">
        <f>H58-(H58*Меню!$M$54)</f>
        <v>632.62614857142876</v>
      </c>
    </row>
    <row r="59" spans="1:11" ht="18" customHeight="1">
      <c r="A59" s="393"/>
      <c r="B59" s="413"/>
      <c r="C59" s="75" t="s">
        <v>304</v>
      </c>
      <c r="D59" s="318"/>
      <c r="E59" s="318"/>
      <c r="F59" s="210" t="s">
        <v>357</v>
      </c>
      <c r="G59" s="73">
        <v>44</v>
      </c>
      <c r="H59" s="391"/>
      <c r="I59" s="391"/>
      <c r="J59" s="389"/>
    </row>
    <row r="60" spans="1:11" ht="18" customHeight="1">
      <c r="A60" s="393"/>
      <c r="B60" s="345" t="s">
        <v>305</v>
      </c>
      <c r="C60" s="75" t="s">
        <v>238</v>
      </c>
      <c r="D60" s="317">
        <v>8</v>
      </c>
      <c r="E60" s="317">
        <v>8.1999999999999993</v>
      </c>
      <c r="F60" s="210" t="s">
        <v>12</v>
      </c>
      <c r="G60" s="73">
        <v>16</v>
      </c>
      <c r="H60" s="390">
        <v>1228.3096887979668</v>
      </c>
      <c r="I60" s="390">
        <v>72200</v>
      </c>
      <c r="J60" s="388">
        <f>H60-(H60*Меню!$M$54)</f>
        <v>736.98581327878014</v>
      </c>
    </row>
    <row r="61" spans="1:11" ht="18" customHeight="1">
      <c r="A61" s="393"/>
      <c r="B61" s="347"/>
      <c r="C61" s="77" t="s">
        <v>306</v>
      </c>
      <c r="D61" s="318"/>
      <c r="E61" s="318"/>
      <c r="F61" s="210" t="s">
        <v>358</v>
      </c>
      <c r="G61" s="73">
        <v>50</v>
      </c>
      <c r="H61" s="391"/>
      <c r="I61" s="391"/>
      <c r="J61" s="389"/>
    </row>
    <row r="62" spans="1:11" ht="18" customHeight="1">
      <c r="A62" s="393"/>
      <c r="B62" s="415" t="s">
        <v>307</v>
      </c>
      <c r="C62" s="75" t="s">
        <v>240</v>
      </c>
      <c r="D62" s="317">
        <v>10</v>
      </c>
      <c r="E62" s="317">
        <v>10.5</v>
      </c>
      <c r="F62" s="210" t="s">
        <v>12</v>
      </c>
      <c r="G62" s="73">
        <v>23</v>
      </c>
      <c r="H62" s="390">
        <v>1704</v>
      </c>
      <c r="I62" s="390">
        <v>104600</v>
      </c>
      <c r="J62" s="388">
        <f>H62-(H62*Меню!$M$54)</f>
        <v>1022.4</v>
      </c>
    </row>
    <row r="63" spans="1:11" ht="18" customHeight="1">
      <c r="A63" s="393"/>
      <c r="B63" s="416"/>
      <c r="C63" s="77" t="s">
        <v>308</v>
      </c>
      <c r="D63" s="318"/>
      <c r="E63" s="318"/>
      <c r="F63" s="210" t="s">
        <v>359</v>
      </c>
      <c r="G63" s="73">
        <v>57</v>
      </c>
      <c r="H63" s="391"/>
      <c r="I63" s="391"/>
      <c r="J63" s="389"/>
    </row>
    <row r="64" spans="1:11" s="148" customFormat="1" ht="61.5" customHeight="1">
      <c r="A64" s="418" t="s">
        <v>440</v>
      </c>
      <c r="B64" s="304"/>
      <c r="C64" s="304"/>
      <c r="D64" s="304"/>
      <c r="E64" s="304"/>
      <c r="F64" s="304"/>
      <c r="G64" s="304"/>
      <c r="H64" s="304"/>
      <c r="I64" s="304"/>
      <c r="J64" s="304"/>
      <c r="K64" s="147"/>
    </row>
    <row r="65" spans="1:10" s="148" customFormat="1" ht="20.149999999999999" customHeight="1">
      <c r="A65" s="419"/>
      <c r="B65" s="345" t="s">
        <v>441</v>
      </c>
      <c r="C65" s="63" t="s">
        <v>399</v>
      </c>
      <c r="D65" s="317">
        <v>2.2000000000000002</v>
      </c>
      <c r="E65" s="317">
        <v>2.2999999999999998</v>
      </c>
      <c r="F65" s="210" t="s">
        <v>639</v>
      </c>
      <c r="G65" s="211">
        <v>8</v>
      </c>
      <c r="H65" s="390">
        <v>462</v>
      </c>
      <c r="I65" s="390">
        <v>27600</v>
      </c>
      <c r="J65" s="388">
        <f>H65-(H65*Меню!$M$54)</f>
        <v>277.2</v>
      </c>
    </row>
    <row r="66" spans="1:10" s="148" customFormat="1" ht="20.149999999999999" customHeight="1">
      <c r="A66" s="419"/>
      <c r="B66" s="346"/>
      <c r="C66" s="63" t="s">
        <v>442</v>
      </c>
      <c r="D66" s="318"/>
      <c r="E66" s="318"/>
      <c r="F66" s="210" t="s">
        <v>644</v>
      </c>
      <c r="G66" s="211">
        <v>22</v>
      </c>
      <c r="H66" s="391"/>
      <c r="I66" s="391"/>
      <c r="J66" s="389"/>
    </row>
    <row r="67" spans="1:10" s="148" customFormat="1" ht="20.149999999999999" customHeight="1">
      <c r="A67" s="419"/>
      <c r="B67" s="345" t="s">
        <v>443</v>
      </c>
      <c r="C67" s="63" t="s">
        <v>404</v>
      </c>
      <c r="D67" s="317">
        <v>2.5</v>
      </c>
      <c r="E67" s="317">
        <v>2.6</v>
      </c>
      <c r="F67" s="210" t="s">
        <v>639</v>
      </c>
      <c r="G67" s="211">
        <v>8</v>
      </c>
      <c r="H67" s="390">
        <v>504</v>
      </c>
      <c r="I67" s="390">
        <v>30100</v>
      </c>
      <c r="J67" s="388">
        <f>H67-(H67*Меню!$M$54)</f>
        <v>302.39999999999998</v>
      </c>
    </row>
    <row r="68" spans="1:10" s="148" customFormat="1" ht="20.149999999999999" customHeight="1">
      <c r="A68" s="419"/>
      <c r="B68" s="346"/>
      <c r="C68" s="63" t="s">
        <v>444</v>
      </c>
      <c r="D68" s="318"/>
      <c r="E68" s="318"/>
      <c r="F68" s="210" t="s">
        <v>644</v>
      </c>
      <c r="G68" s="211">
        <v>24.5</v>
      </c>
      <c r="H68" s="391"/>
      <c r="I68" s="391"/>
      <c r="J68" s="389"/>
    </row>
    <row r="69" spans="1:10" s="148" customFormat="1" ht="20.149999999999999" customHeight="1">
      <c r="A69" s="419"/>
      <c r="B69" s="345" t="s">
        <v>445</v>
      </c>
      <c r="C69" s="63" t="s">
        <v>408</v>
      </c>
      <c r="D69" s="317">
        <v>3.25</v>
      </c>
      <c r="E69" s="317">
        <v>3.4</v>
      </c>
      <c r="F69" s="210" t="s">
        <v>640</v>
      </c>
      <c r="G69" s="211">
        <v>8.5</v>
      </c>
      <c r="H69" s="390">
        <v>606</v>
      </c>
      <c r="I69" s="390">
        <v>36500</v>
      </c>
      <c r="J69" s="388">
        <f>H69-(H69*Меню!$M$54)</f>
        <v>363.6</v>
      </c>
    </row>
    <row r="70" spans="1:10" s="148" customFormat="1" ht="20.149999999999999" customHeight="1">
      <c r="A70" s="419"/>
      <c r="B70" s="346"/>
      <c r="C70" s="63" t="s">
        <v>446</v>
      </c>
      <c r="D70" s="318"/>
      <c r="E70" s="318"/>
      <c r="F70" s="210" t="s">
        <v>645</v>
      </c>
      <c r="G70" s="211">
        <v>30</v>
      </c>
      <c r="H70" s="391"/>
      <c r="I70" s="391"/>
      <c r="J70" s="389"/>
    </row>
    <row r="71" spans="1:10" s="148" customFormat="1" ht="20.149999999999999" customHeight="1">
      <c r="A71" s="419"/>
      <c r="B71" s="345" t="s">
        <v>447</v>
      </c>
      <c r="C71" s="63" t="s">
        <v>412</v>
      </c>
      <c r="D71" s="317">
        <v>4.8</v>
      </c>
      <c r="E71" s="317">
        <v>5.3</v>
      </c>
      <c r="F71" s="210" t="s">
        <v>641</v>
      </c>
      <c r="G71" s="211">
        <v>11</v>
      </c>
      <c r="H71" s="390">
        <v>840.31240608475457</v>
      </c>
      <c r="I71" s="390">
        <v>49300</v>
      </c>
      <c r="J71" s="388">
        <f>H71-(H71*Меню!$M$54)</f>
        <v>504.18744365085274</v>
      </c>
    </row>
    <row r="72" spans="1:10" s="148" customFormat="1" ht="20.149999999999999" customHeight="1">
      <c r="A72" s="419"/>
      <c r="B72" s="347"/>
      <c r="C72" s="63" t="s">
        <v>448</v>
      </c>
      <c r="D72" s="318"/>
      <c r="E72" s="318"/>
      <c r="F72" s="210" t="s">
        <v>646</v>
      </c>
      <c r="G72" s="211">
        <v>39</v>
      </c>
      <c r="H72" s="391"/>
      <c r="I72" s="391"/>
      <c r="J72" s="389"/>
    </row>
    <row r="73" spans="1:10" s="148" customFormat="1" ht="20.149999999999999" customHeight="1">
      <c r="A73" s="419"/>
      <c r="B73" s="345" t="s">
        <v>449</v>
      </c>
      <c r="C73" s="63" t="s">
        <v>417</v>
      </c>
      <c r="D73" s="317">
        <v>6.2</v>
      </c>
      <c r="E73" s="317">
        <v>6.7</v>
      </c>
      <c r="F73" s="210" t="s">
        <v>642</v>
      </c>
      <c r="G73" s="211">
        <v>14</v>
      </c>
      <c r="H73" s="390">
        <v>1074</v>
      </c>
      <c r="I73" s="390">
        <v>60800</v>
      </c>
      <c r="J73" s="388">
        <f>H73-(H73*Меню!$M$54)</f>
        <v>644.4</v>
      </c>
    </row>
    <row r="74" spans="1:10" s="148" customFormat="1" ht="20.149999999999999" customHeight="1">
      <c r="A74" s="419"/>
      <c r="B74" s="346"/>
      <c r="C74" s="63" t="s">
        <v>450</v>
      </c>
      <c r="D74" s="318"/>
      <c r="E74" s="318"/>
      <c r="F74" s="210" t="s">
        <v>647</v>
      </c>
      <c r="G74" s="211">
        <v>50</v>
      </c>
      <c r="H74" s="391"/>
      <c r="I74" s="391"/>
      <c r="J74" s="389"/>
    </row>
    <row r="75" spans="1:10" s="148" customFormat="1" ht="20.149999999999999" customHeight="1">
      <c r="A75" s="419"/>
      <c r="B75" s="345" t="s">
        <v>451</v>
      </c>
      <c r="C75" s="63" t="s">
        <v>420</v>
      </c>
      <c r="D75" s="317">
        <v>8</v>
      </c>
      <c r="E75" s="317">
        <v>8.5</v>
      </c>
      <c r="F75" s="210" t="s">
        <v>643</v>
      </c>
      <c r="G75" s="211">
        <v>16.5</v>
      </c>
      <c r="H75" s="390">
        <v>1218.2234211604095</v>
      </c>
      <c r="I75" s="390">
        <v>71900</v>
      </c>
      <c r="J75" s="388">
        <f>H75-(H75*Меню!$M$54)</f>
        <v>730.93405269624577</v>
      </c>
    </row>
    <row r="76" spans="1:10" s="148" customFormat="1" ht="19.5" customHeight="1">
      <c r="A76" s="419"/>
      <c r="B76" s="347"/>
      <c r="C76" s="63" t="s">
        <v>452</v>
      </c>
      <c r="D76" s="318"/>
      <c r="E76" s="318"/>
      <c r="F76" s="210" t="s">
        <v>648</v>
      </c>
      <c r="G76" s="211">
        <v>61</v>
      </c>
      <c r="H76" s="391"/>
      <c r="I76" s="391"/>
      <c r="J76" s="389"/>
    </row>
    <row r="77" spans="1:10" s="148" customFormat="1" ht="8.25" customHeight="1">
      <c r="A77" s="424"/>
      <c r="B77" s="425"/>
      <c r="C77" s="425"/>
      <c r="D77" s="425"/>
      <c r="E77" s="425"/>
      <c r="F77" s="425"/>
      <c r="G77" s="425"/>
      <c r="H77" s="425"/>
      <c r="I77" s="425"/>
      <c r="J77" s="425"/>
    </row>
    <row r="78" spans="1:10" s="148" customFormat="1" ht="20.149999999999999" customHeight="1">
      <c r="A78" s="393"/>
      <c r="B78" s="345" t="s">
        <v>453</v>
      </c>
      <c r="C78" s="76" t="s">
        <v>399</v>
      </c>
      <c r="D78" s="317">
        <v>2.2000000000000002</v>
      </c>
      <c r="E78" s="317">
        <v>2.2999999999999998</v>
      </c>
      <c r="F78" s="210" t="s">
        <v>639</v>
      </c>
      <c r="G78" s="211">
        <v>8</v>
      </c>
      <c r="H78" s="390">
        <v>498</v>
      </c>
      <c r="I78" s="390">
        <v>29500</v>
      </c>
      <c r="J78" s="388">
        <f>H78-(H78*Меню!$M$54)</f>
        <v>298.79999999999995</v>
      </c>
    </row>
    <row r="79" spans="1:10" s="148" customFormat="1" ht="20.149999999999999" customHeight="1">
      <c r="A79" s="393"/>
      <c r="B79" s="346"/>
      <c r="C79" s="76" t="s">
        <v>454</v>
      </c>
      <c r="D79" s="318"/>
      <c r="E79" s="318"/>
      <c r="F79" s="210" t="s">
        <v>644</v>
      </c>
      <c r="G79" s="211">
        <v>22</v>
      </c>
      <c r="H79" s="391"/>
      <c r="I79" s="391"/>
      <c r="J79" s="389"/>
    </row>
    <row r="80" spans="1:10" s="148" customFormat="1" ht="20.149999999999999" customHeight="1">
      <c r="A80" s="393"/>
      <c r="B80" s="345" t="s">
        <v>455</v>
      </c>
      <c r="C80" s="76" t="s">
        <v>404</v>
      </c>
      <c r="D80" s="317">
        <v>2.5</v>
      </c>
      <c r="E80" s="317">
        <v>2.6</v>
      </c>
      <c r="F80" s="210" t="s">
        <v>639</v>
      </c>
      <c r="G80" s="211">
        <v>8</v>
      </c>
      <c r="H80" s="390">
        <v>540</v>
      </c>
      <c r="I80" s="390">
        <v>32000</v>
      </c>
      <c r="J80" s="388">
        <f>H80-(H80*Меню!$M$54)</f>
        <v>324</v>
      </c>
    </row>
    <row r="81" spans="1:10" s="148" customFormat="1" ht="20.149999999999999" customHeight="1">
      <c r="A81" s="393"/>
      <c r="B81" s="346"/>
      <c r="C81" s="76" t="s">
        <v>456</v>
      </c>
      <c r="D81" s="318"/>
      <c r="E81" s="318"/>
      <c r="F81" s="210" t="s">
        <v>644</v>
      </c>
      <c r="G81" s="211">
        <v>24.5</v>
      </c>
      <c r="H81" s="391"/>
      <c r="I81" s="391"/>
      <c r="J81" s="389"/>
    </row>
    <row r="82" spans="1:10" s="148" customFormat="1" ht="20.149999999999999" customHeight="1">
      <c r="A82" s="393"/>
      <c r="B82" s="345" t="s">
        <v>457</v>
      </c>
      <c r="C82" s="76" t="s">
        <v>408</v>
      </c>
      <c r="D82" s="317">
        <v>3.25</v>
      </c>
      <c r="E82" s="317">
        <v>3.4</v>
      </c>
      <c r="F82" s="210" t="s">
        <v>640</v>
      </c>
      <c r="G82" s="211">
        <v>8.5</v>
      </c>
      <c r="H82" s="390">
        <v>642</v>
      </c>
      <c r="I82" s="390">
        <v>38400</v>
      </c>
      <c r="J82" s="388">
        <f>H82-(H82*Меню!$M$54)</f>
        <v>385.2</v>
      </c>
    </row>
    <row r="83" spans="1:10" s="148" customFormat="1" ht="20.149999999999999" customHeight="1">
      <c r="A83" s="393"/>
      <c r="B83" s="346"/>
      <c r="C83" s="76" t="s">
        <v>458</v>
      </c>
      <c r="D83" s="318"/>
      <c r="E83" s="318"/>
      <c r="F83" s="210" t="s">
        <v>645</v>
      </c>
      <c r="G83" s="211">
        <v>30</v>
      </c>
      <c r="H83" s="391"/>
      <c r="I83" s="391"/>
      <c r="J83" s="389"/>
    </row>
    <row r="84" spans="1:10" s="148" customFormat="1" ht="20.149999999999999" customHeight="1">
      <c r="A84" s="393"/>
      <c r="B84" s="345" t="s">
        <v>459</v>
      </c>
      <c r="C84" s="76" t="s">
        <v>412</v>
      </c>
      <c r="D84" s="317">
        <v>4.8</v>
      </c>
      <c r="E84" s="317">
        <v>5.3</v>
      </c>
      <c r="F84" s="210" t="s">
        <v>641</v>
      </c>
      <c r="G84" s="211">
        <v>11</v>
      </c>
      <c r="H84" s="390">
        <v>876.31240608475457</v>
      </c>
      <c r="I84" s="390">
        <v>51100</v>
      </c>
      <c r="J84" s="388">
        <f>H84-(H84*Меню!$M$54)</f>
        <v>525.78744365085277</v>
      </c>
    </row>
    <row r="85" spans="1:10" s="148" customFormat="1" ht="20.149999999999999" customHeight="1">
      <c r="A85" s="393"/>
      <c r="B85" s="347"/>
      <c r="C85" s="76" t="s">
        <v>460</v>
      </c>
      <c r="D85" s="318"/>
      <c r="E85" s="318"/>
      <c r="F85" s="210" t="s">
        <v>646</v>
      </c>
      <c r="G85" s="211">
        <v>39</v>
      </c>
      <c r="H85" s="391"/>
      <c r="I85" s="391"/>
      <c r="J85" s="389"/>
    </row>
    <row r="86" spans="1:10" s="148" customFormat="1" ht="20.149999999999999" customHeight="1">
      <c r="A86" s="393"/>
      <c r="B86" s="345" t="s">
        <v>461</v>
      </c>
      <c r="C86" s="76" t="s">
        <v>417</v>
      </c>
      <c r="D86" s="317">
        <v>6.2</v>
      </c>
      <c r="E86" s="317">
        <v>6.7</v>
      </c>
      <c r="F86" s="210" t="s">
        <v>642</v>
      </c>
      <c r="G86" s="211">
        <v>14</v>
      </c>
      <c r="H86" s="390">
        <v>1110</v>
      </c>
      <c r="I86" s="390">
        <v>62700</v>
      </c>
      <c r="J86" s="388">
        <f>H86-(H86*Меню!$M$54)</f>
        <v>666</v>
      </c>
    </row>
    <row r="87" spans="1:10" s="148" customFormat="1" ht="20.149999999999999" customHeight="1">
      <c r="A87" s="393"/>
      <c r="B87" s="346"/>
      <c r="C87" s="76" t="s">
        <v>462</v>
      </c>
      <c r="D87" s="318"/>
      <c r="E87" s="318"/>
      <c r="F87" s="210" t="s">
        <v>647</v>
      </c>
      <c r="G87" s="211">
        <v>50</v>
      </c>
      <c r="H87" s="391"/>
      <c r="I87" s="391"/>
      <c r="J87" s="389"/>
    </row>
    <row r="88" spans="1:10" s="148" customFormat="1" ht="20.149999999999999" customHeight="1">
      <c r="A88" s="393"/>
      <c r="B88" s="345" t="s">
        <v>463</v>
      </c>
      <c r="C88" s="76" t="s">
        <v>420</v>
      </c>
      <c r="D88" s="317">
        <v>8</v>
      </c>
      <c r="E88" s="317">
        <v>8.5</v>
      </c>
      <c r="F88" s="210" t="s">
        <v>643</v>
      </c>
      <c r="G88" s="211">
        <v>16.5</v>
      </c>
      <c r="H88" s="390">
        <v>1254.2234211604095</v>
      </c>
      <c r="I88" s="390">
        <v>73700</v>
      </c>
      <c r="J88" s="388">
        <f>H88-(H88*Меню!$M$54)</f>
        <v>752.53405269624568</v>
      </c>
    </row>
    <row r="89" spans="1:10" s="148" customFormat="1" ht="20.149999999999999" customHeight="1">
      <c r="A89" s="393"/>
      <c r="B89" s="392"/>
      <c r="C89" s="76" t="s">
        <v>464</v>
      </c>
      <c r="D89" s="318"/>
      <c r="E89" s="318"/>
      <c r="F89" s="210" t="s">
        <v>648</v>
      </c>
      <c r="G89" s="211">
        <v>61</v>
      </c>
      <c r="H89" s="391"/>
      <c r="I89" s="391"/>
      <c r="J89" s="389"/>
    </row>
    <row r="90" spans="1:10" s="247" customFormat="1" ht="12" customHeight="1">
      <c r="A90" s="253"/>
      <c r="B90" s="272"/>
      <c r="C90" s="254"/>
      <c r="D90" s="250"/>
      <c r="E90" s="250"/>
      <c r="F90" s="251"/>
      <c r="G90" s="252"/>
      <c r="H90" s="255"/>
      <c r="I90" s="255"/>
      <c r="J90" s="264"/>
    </row>
    <row r="91" spans="1:10" s="247" customFormat="1" ht="20.149999999999999" customHeight="1">
      <c r="A91" s="393"/>
      <c r="B91" s="345" t="s">
        <v>755</v>
      </c>
      <c r="C91" s="76" t="s">
        <v>399</v>
      </c>
      <c r="D91" s="317">
        <v>2.2000000000000002</v>
      </c>
      <c r="E91" s="317">
        <v>2.2999999999999998</v>
      </c>
      <c r="F91" s="210" t="s">
        <v>639</v>
      </c>
      <c r="G91" s="211">
        <v>8</v>
      </c>
      <c r="H91" s="390">
        <v>506</v>
      </c>
      <c r="I91" s="390">
        <v>29200</v>
      </c>
      <c r="J91" s="388">
        <f>H91-(H91*Меню!$M$54)</f>
        <v>303.60000000000002</v>
      </c>
    </row>
    <row r="92" spans="1:10" s="247" customFormat="1" ht="20.149999999999999" customHeight="1">
      <c r="A92" s="393"/>
      <c r="B92" s="346"/>
      <c r="C92" s="76" t="s">
        <v>761</v>
      </c>
      <c r="D92" s="318"/>
      <c r="E92" s="318"/>
      <c r="F92" s="210" t="s">
        <v>644</v>
      </c>
      <c r="G92" s="211">
        <v>22</v>
      </c>
      <c r="H92" s="391"/>
      <c r="I92" s="391"/>
      <c r="J92" s="389"/>
    </row>
    <row r="93" spans="1:10" s="247" customFormat="1" ht="20.149999999999999" customHeight="1">
      <c r="A93" s="393"/>
      <c r="B93" s="345" t="s">
        <v>756</v>
      </c>
      <c r="C93" s="76" t="s">
        <v>404</v>
      </c>
      <c r="D93" s="317">
        <v>2.5</v>
      </c>
      <c r="E93" s="317">
        <v>2.6</v>
      </c>
      <c r="F93" s="210" t="s">
        <v>639</v>
      </c>
      <c r="G93" s="211">
        <v>8</v>
      </c>
      <c r="H93" s="390">
        <v>548</v>
      </c>
      <c r="I93" s="390">
        <v>31650</v>
      </c>
      <c r="J93" s="388">
        <f>H93-(H93*Меню!$M$54)</f>
        <v>328.79999999999995</v>
      </c>
    </row>
    <row r="94" spans="1:10" s="247" customFormat="1" ht="20.149999999999999" customHeight="1">
      <c r="A94" s="393"/>
      <c r="B94" s="346"/>
      <c r="C94" s="76" t="s">
        <v>762</v>
      </c>
      <c r="D94" s="318"/>
      <c r="E94" s="318"/>
      <c r="F94" s="210" t="s">
        <v>644</v>
      </c>
      <c r="G94" s="211">
        <v>24.5</v>
      </c>
      <c r="H94" s="391"/>
      <c r="I94" s="391"/>
      <c r="J94" s="389"/>
    </row>
    <row r="95" spans="1:10" s="247" customFormat="1" ht="20.149999999999999" customHeight="1">
      <c r="A95" s="393"/>
      <c r="B95" s="345" t="s">
        <v>757</v>
      </c>
      <c r="C95" s="76" t="s">
        <v>408</v>
      </c>
      <c r="D95" s="317">
        <v>3.25</v>
      </c>
      <c r="E95" s="317">
        <v>3.4</v>
      </c>
      <c r="F95" s="210" t="s">
        <v>640</v>
      </c>
      <c r="G95" s="211">
        <v>8.5</v>
      </c>
      <c r="H95" s="390">
        <v>650</v>
      </c>
      <c r="I95" s="390">
        <v>37500</v>
      </c>
      <c r="J95" s="388">
        <f>H95-(H95*Меню!$M$54)</f>
        <v>390</v>
      </c>
    </row>
    <row r="96" spans="1:10" s="247" customFormat="1" ht="20.149999999999999" customHeight="1">
      <c r="A96" s="393"/>
      <c r="B96" s="346"/>
      <c r="C96" s="76" t="s">
        <v>763</v>
      </c>
      <c r="D96" s="318"/>
      <c r="E96" s="318"/>
      <c r="F96" s="210" t="s">
        <v>645</v>
      </c>
      <c r="G96" s="211">
        <v>30</v>
      </c>
      <c r="H96" s="391"/>
      <c r="I96" s="391"/>
      <c r="J96" s="389"/>
    </row>
    <row r="97" spans="1:10" s="247" customFormat="1" ht="20.149999999999999" customHeight="1">
      <c r="A97" s="393"/>
      <c r="B97" s="345" t="s">
        <v>758</v>
      </c>
      <c r="C97" s="76" t="s">
        <v>412</v>
      </c>
      <c r="D97" s="317">
        <v>4.8</v>
      </c>
      <c r="E97" s="317">
        <v>5.3</v>
      </c>
      <c r="F97" s="210" t="s">
        <v>641</v>
      </c>
      <c r="G97" s="211">
        <v>11</v>
      </c>
      <c r="H97" s="390">
        <v>884</v>
      </c>
      <c r="I97" s="390">
        <v>51000</v>
      </c>
      <c r="J97" s="388">
        <f>H97-(H97*Меню!$M$54)</f>
        <v>530.4</v>
      </c>
    </row>
    <row r="98" spans="1:10" s="247" customFormat="1" ht="20.149999999999999" customHeight="1">
      <c r="A98" s="393"/>
      <c r="B98" s="347"/>
      <c r="C98" s="76" t="s">
        <v>764</v>
      </c>
      <c r="D98" s="318"/>
      <c r="E98" s="318"/>
      <c r="F98" s="210" t="s">
        <v>646</v>
      </c>
      <c r="G98" s="211">
        <v>39</v>
      </c>
      <c r="H98" s="391"/>
      <c r="I98" s="391"/>
      <c r="J98" s="389"/>
    </row>
    <row r="99" spans="1:10" s="247" customFormat="1" ht="20.149999999999999" customHeight="1">
      <c r="A99" s="393"/>
      <c r="B99" s="345" t="s">
        <v>759</v>
      </c>
      <c r="C99" s="76" t="s">
        <v>417</v>
      </c>
      <c r="D99" s="317">
        <v>6.2</v>
      </c>
      <c r="E99" s="317">
        <v>6.7</v>
      </c>
      <c r="F99" s="210" t="s">
        <v>642</v>
      </c>
      <c r="G99" s="211">
        <v>14</v>
      </c>
      <c r="H99" s="390">
        <v>1118</v>
      </c>
      <c r="I99" s="390">
        <v>62250</v>
      </c>
      <c r="J99" s="388">
        <f>H99-(H99*Меню!$M$54)</f>
        <v>670.8</v>
      </c>
    </row>
    <row r="100" spans="1:10" s="247" customFormat="1" ht="20.149999999999999" customHeight="1">
      <c r="A100" s="393"/>
      <c r="B100" s="346"/>
      <c r="C100" s="76" t="s">
        <v>765</v>
      </c>
      <c r="D100" s="318"/>
      <c r="E100" s="318"/>
      <c r="F100" s="210" t="s">
        <v>647</v>
      </c>
      <c r="G100" s="211">
        <v>50</v>
      </c>
      <c r="H100" s="391"/>
      <c r="I100" s="391"/>
      <c r="J100" s="389"/>
    </row>
    <row r="101" spans="1:10" s="247" customFormat="1" ht="20.149999999999999" customHeight="1">
      <c r="A101" s="393"/>
      <c r="B101" s="345" t="s">
        <v>760</v>
      </c>
      <c r="C101" s="76" t="s">
        <v>420</v>
      </c>
      <c r="D101" s="317">
        <v>8</v>
      </c>
      <c r="E101" s="317">
        <v>8.5</v>
      </c>
      <c r="F101" s="210" t="s">
        <v>643</v>
      </c>
      <c r="G101" s="211">
        <v>16.5</v>
      </c>
      <c r="H101" s="390">
        <v>1262</v>
      </c>
      <c r="I101" s="390">
        <v>72850</v>
      </c>
      <c r="J101" s="388">
        <f>H101-(H101*Меню!$M$54)</f>
        <v>757.2</v>
      </c>
    </row>
    <row r="102" spans="1:10" s="247" customFormat="1" ht="20.149999999999999" customHeight="1">
      <c r="A102" s="393"/>
      <c r="B102" s="392"/>
      <c r="C102" s="76" t="s">
        <v>766</v>
      </c>
      <c r="D102" s="318"/>
      <c r="E102" s="318"/>
      <c r="F102" s="210" t="s">
        <v>648</v>
      </c>
      <c r="G102" s="211">
        <v>61</v>
      </c>
      <c r="H102" s="391"/>
      <c r="I102" s="391"/>
      <c r="J102" s="389"/>
    </row>
    <row r="103" spans="1:10" s="24" customFormat="1" ht="35.25" customHeight="1">
      <c r="A103" s="193"/>
      <c r="B103" s="271"/>
      <c r="C103" s="194"/>
      <c r="D103" s="195"/>
      <c r="E103" s="195"/>
      <c r="F103" s="196"/>
      <c r="G103" s="197"/>
      <c r="H103" s="198"/>
      <c r="I103" s="198"/>
      <c r="J103" s="265"/>
    </row>
    <row r="104" spans="1:10" ht="12" customHeight="1">
      <c r="A104" s="324" t="s">
        <v>17</v>
      </c>
      <c r="B104" s="324"/>
      <c r="C104" s="324"/>
      <c r="D104" s="324"/>
      <c r="E104" s="324"/>
      <c r="F104" s="324"/>
      <c r="G104" s="324"/>
      <c r="H104" s="324"/>
      <c r="I104" s="324"/>
      <c r="J104" s="324"/>
    </row>
    <row r="105" spans="1:10" ht="12" customHeight="1">
      <c r="A105" s="324"/>
      <c r="B105" s="324"/>
      <c r="C105" s="324"/>
      <c r="D105" s="324"/>
      <c r="E105" s="324"/>
      <c r="F105" s="324"/>
      <c r="G105" s="324"/>
      <c r="H105" s="324"/>
      <c r="I105" s="324"/>
      <c r="J105" s="324"/>
    </row>
    <row r="106" spans="1:10" ht="59.25" customHeight="1">
      <c r="A106" s="303" t="s">
        <v>74</v>
      </c>
      <c r="B106" s="304"/>
      <c r="C106" s="304"/>
      <c r="D106" s="304"/>
      <c r="E106" s="304"/>
      <c r="F106" s="304"/>
      <c r="G106" s="304"/>
      <c r="H106" s="304"/>
      <c r="I106" s="304"/>
      <c r="J106" s="304"/>
    </row>
    <row r="107" spans="1:10" ht="21" customHeight="1">
      <c r="A107" s="393"/>
      <c r="B107" s="394" t="s">
        <v>309</v>
      </c>
      <c r="C107" s="78" t="s">
        <v>243</v>
      </c>
      <c r="D107" s="351" t="s">
        <v>31</v>
      </c>
      <c r="E107" s="351" t="s">
        <v>32</v>
      </c>
      <c r="F107" s="210" t="s">
        <v>13</v>
      </c>
      <c r="G107" s="73">
        <v>8</v>
      </c>
      <c r="H107" s="396">
        <v>595.58000000000004</v>
      </c>
      <c r="I107" s="396">
        <v>37000</v>
      </c>
      <c r="J107" s="398">
        <f>H107-(H107*Меню!$M$54)</f>
        <v>357.34800000000001</v>
      </c>
    </row>
    <row r="108" spans="1:10" ht="21" customHeight="1">
      <c r="A108" s="393"/>
      <c r="B108" s="346"/>
      <c r="C108" s="75" t="s">
        <v>310</v>
      </c>
      <c r="D108" s="395"/>
      <c r="E108" s="395"/>
      <c r="F108" s="210" t="s">
        <v>636</v>
      </c>
      <c r="G108" s="73">
        <v>22.3</v>
      </c>
      <c r="H108" s="397"/>
      <c r="I108" s="397"/>
      <c r="J108" s="399"/>
    </row>
    <row r="109" spans="1:10" ht="21" customHeight="1">
      <c r="A109" s="393"/>
      <c r="B109" s="345" t="s">
        <v>311</v>
      </c>
      <c r="C109" s="75" t="s">
        <v>246</v>
      </c>
      <c r="D109" s="351" t="s">
        <v>33</v>
      </c>
      <c r="E109" s="351" t="s">
        <v>34</v>
      </c>
      <c r="F109" s="210" t="s">
        <v>13</v>
      </c>
      <c r="G109" s="73">
        <v>8</v>
      </c>
      <c r="H109" s="396">
        <v>634.38</v>
      </c>
      <c r="I109" s="396">
        <v>39300</v>
      </c>
      <c r="J109" s="398">
        <f>H109-(H109*Меню!$M$54)</f>
        <v>380.62799999999999</v>
      </c>
    </row>
    <row r="110" spans="1:10" ht="21" customHeight="1">
      <c r="A110" s="393"/>
      <c r="B110" s="346"/>
      <c r="C110" s="75" t="s">
        <v>312</v>
      </c>
      <c r="D110" s="395"/>
      <c r="E110" s="395"/>
      <c r="F110" s="210" t="s">
        <v>637</v>
      </c>
      <c r="G110" s="73">
        <v>26</v>
      </c>
      <c r="H110" s="397"/>
      <c r="I110" s="397"/>
      <c r="J110" s="399"/>
    </row>
    <row r="111" spans="1:10" ht="21" customHeight="1">
      <c r="A111" s="393"/>
      <c r="B111" s="345" t="s">
        <v>313</v>
      </c>
      <c r="C111" s="75" t="s">
        <v>249</v>
      </c>
      <c r="D111" s="351" t="s">
        <v>35</v>
      </c>
      <c r="E111" s="351" t="s">
        <v>36</v>
      </c>
      <c r="F111" s="210" t="s">
        <v>635</v>
      </c>
      <c r="G111" s="73">
        <v>8.5</v>
      </c>
      <c r="H111" s="396">
        <v>721.68</v>
      </c>
      <c r="I111" s="396">
        <v>45000</v>
      </c>
      <c r="J111" s="398">
        <f>H111-(H111*Меню!$M$54)</f>
        <v>433.00799999999998</v>
      </c>
    </row>
    <row r="112" spans="1:10" ht="21" customHeight="1">
      <c r="A112" s="393"/>
      <c r="B112" s="346"/>
      <c r="C112" s="75" t="s">
        <v>314</v>
      </c>
      <c r="D112" s="395"/>
      <c r="E112" s="395"/>
      <c r="F112" s="210" t="s">
        <v>637</v>
      </c>
      <c r="G112" s="73">
        <v>27.5</v>
      </c>
      <c r="H112" s="397"/>
      <c r="I112" s="397"/>
      <c r="J112" s="399"/>
    </row>
    <row r="113" spans="1:11" ht="21" customHeight="1">
      <c r="A113" s="393"/>
      <c r="B113" s="345" t="s">
        <v>315</v>
      </c>
      <c r="C113" s="75" t="s">
        <v>252</v>
      </c>
      <c r="D113" s="351" t="s">
        <v>37</v>
      </c>
      <c r="E113" s="351" t="s">
        <v>38</v>
      </c>
      <c r="F113" s="210" t="s">
        <v>10</v>
      </c>
      <c r="G113" s="73">
        <v>10.5</v>
      </c>
      <c r="H113" s="396">
        <v>1124</v>
      </c>
      <c r="I113" s="396">
        <v>68700</v>
      </c>
      <c r="J113" s="398">
        <f>H113-(H113*Меню!$M$54)</f>
        <v>674.4</v>
      </c>
    </row>
    <row r="114" spans="1:11" ht="21" customHeight="1">
      <c r="A114" s="393"/>
      <c r="B114" s="346"/>
      <c r="C114" s="75" t="s">
        <v>316</v>
      </c>
      <c r="D114" s="395"/>
      <c r="E114" s="395"/>
      <c r="F114" s="210" t="s">
        <v>638</v>
      </c>
      <c r="G114" s="73">
        <v>37</v>
      </c>
      <c r="H114" s="397"/>
      <c r="I114" s="397"/>
      <c r="J114" s="399"/>
    </row>
    <row r="115" spans="1:11" ht="21" customHeight="1">
      <c r="A115" s="393"/>
      <c r="B115" s="345" t="s">
        <v>317</v>
      </c>
      <c r="C115" s="75" t="s">
        <v>255</v>
      </c>
      <c r="D115" s="351" t="s">
        <v>39</v>
      </c>
      <c r="E115" s="351" t="s">
        <v>40</v>
      </c>
      <c r="F115" s="210" t="s">
        <v>11</v>
      </c>
      <c r="G115" s="73">
        <v>14</v>
      </c>
      <c r="H115" s="396">
        <v>1226</v>
      </c>
      <c r="I115" s="396">
        <v>72300</v>
      </c>
      <c r="J115" s="398">
        <f>H115-(H115*Меню!$M$54)</f>
        <v>735.59999999999991</v>
      </c>
    </row>
    <row r="116" spans="1:11" ht="21" customHeight="1">
      <c r="A116" s="393"/>
      <c r="B116" s="417"/>
      <c r="C116" s="79" t="s">
        <v>318</v>
      </c>
      <c r="D116" s="395"/>
      <c r="E116" s="395"/>
      <c r="F116" s="210" t="s">
        <v>638</v>
      </c>
      <c r="G116" s="73">
        <v>38</v>
      </c>
      <c r="H116" s="397"/>
      <c r="I116" s="397"/>
      <c r="J116" s="399"/>
    </row>
    <row r="117" spans="1:11" s="24" customFormat="1" ht="8.25" customHeight="1">
      <c r="B117" s="270"/>
      <c r="C117" s="80"/>
      <c r="D117" s="216"/>
      <c r="E117" s="216"/>
      <c r="F117" s="216"/>
      <c r="G117" s="81"/>
      <c r="H117" s="82"/>
      <c r="I117" s="82"/>
      <c r="J117" s="266"/>
      <c r="K117" s="32"/>
    </row>
    <row r="118" spans="1:11" ht="21" customHeight="1">
      <c r="A118" s="393"/>
      <c r="B118" s="394" t="s">
        <v>319</v>
      </c>
      <c r="C118" s="78" t="s">
        <v>243</v>
      </c>
      <c r="D118" s="351" t="s">
        <v>31</v>
      </c>
      <c r="E118" s="351" t="s">
        <v>32</v>
      </c>
      <c r="F118" s="210" t="s">
        <v>13</v>
      </c>
      <c r="G118" s="73">
        <v>8</v>
      </c>
      <c r="H118" s="396">
        <v>630.5</v>
      </c>
      <c r="I118" s="396">
        <v>38800</v>
      </c>
      <c r="J118" s="398">
        <f>H118-(H118*Меню!$M$54)</f>
        <v>378.29999999999995</v>
      </c>
    </row>
    <row r="119" spans="1:11" ht="21" customHeight="1">
      <c r="A119" s="393"/>
      <c r="B119" s="346"/>
      <c r="C119" s="75" t="s">
        <v>320</v>
      </c>
      <c r="D119" s="395"/>
      <c r="E119" s="395"/>
      <c r="F119" s="210" t="s">
        <v>636</v>
      </c>
      <c r="G119" s="73">
        <v>22.3</v>
      </c>
      <c r="H119" s="397"/>
      <c r="I119" s="397"/>
      <c r="J119" s="399"/>
    </row>
    <row r="120" spans="1:11" ht="21" customHeight="1">
      <c r="A120" s="393"/>
      <c r="B120" s="345" t="s">
        <v>321</v>
      </c>
      <c r="C120" s="75" t="s">
        <v>246</v>
      </c>
      <c r="D120" s="351" t="s">
        <v>33</v>
      </c>
      <c r="E120" s="351" t="s">
        <v>34</v>
      </c>
      <c r="F120" s="210" t="s">
        <v>13</v>
      </c>
      <c r="G120" s="73">
        <v>8</v>
      </c>
      <c r="H120" s="396">
        <v>669.3</v>
      </c>
      <c r="I120" s="396">
        <v>41200</v>
      </c>
      <c r="J120" s="398">
        <f>H120-(H120*Меню!$M$54)</f>
        <v>401.58</v>
      </c>
    </row>
    <row r="121" spans="1:11" ht="21" customHeight="1">
      <c r="A121" s="393"/>
      <c r="B121" s="346"/>
      <c r="C121" s="75" t="s">
        <v>322</v>
      </c>
      <c r="D121" s="395"/>
      <c r="E121" s="395"/>
      <c r="F121" s="210" t="s">
        <v>637</v>
      </c>
      <c r="G121" s="73">
        <v>26</v>
      </c>
      <c r="H121" s="397"/>
      <c r="I121" s="397"/>
      <c r="J121" s="399"/>
    </row>
    <row r="122" spans="1:11" ht="21" customHeight="1">
      <c r="A122" s="393"/>
      <c r="B122" s="345" t="s">
        <v>323</v>
      </c>
      <c r="C122" s="75" t="s">
        <v>249</v>
      </c>
      <c r="D122" s="351" t="s">
        <v>35</v>
      </c>
      <c r="E122" s="351" t="s">
        <v>36</v>
      </c>
      <c r="F122" s="210" t="s">
        <v>635</v>
      </c>
      <c r="G122" s="73">
        <v>8.5</v>
      </c>
      <c r="H122" s="396">
        <v>756.6</v>
      </c>
      <c r="I122" s="396">
        <v>46800</v>
      </c>
      <c r="J122" s="398">
        <f>H122-(H122*Меню!$M$54)</f>
        <v>453.96</v>
      </c>
    </row>
    <row r="123" spans="1:11" ht="21" customHeight="1">
      <c r="A123" s="393"/>
      <c r="B123" s="346"/>
      <c r="C123" s="75" t="s">
        <v>324</v>
      </c>
      <c r="D123" s="395"/>
      <c r="E123" s="395"/>
      <c r="F123" s="210" t="s">
        <v>637</v>
      </c>
      <c r="G123" s="73">
        <v>27.5</v>
      </c>
      <c r="H123" s="397"/>
      <c r="I123" s="397"/>
      <c r="J123" s="399"/>
    </row>
    <row r="124" spans="1:11" ht="21" customHeight="1">
      <c r="A124" s="393"/>
      <c r="B124" s="345" t="s">
        <v>325</v>
      </c>
      <c r="C124" s="75" t="s">
        <v>252</v>
      </c>
      <c r="D124" s="351" t="s">
        <v>37</v>
      </c>
      <c r="E124" s="351" t="s">
        <v>38</v>
      </c>
      <c r="F124" s="210" t="s">
        <v>10</v>
      </c>
      <c r="G124" s="73">
        <v>10.5</v>
      </c>
      <c r="H124" s="396">
        <v>1160</v>
      </c>
      <c r="I124" s="396">
        <v>70500</v>
      </c>
      <c r="J124" s="398">
        <f>H124-(H124*Меню!$M$54)</f>
        <v>696</v>
      </c>
    </row>
    <row r="125" spans="1:11" ht="21" customHeight="1">
      <c r="A125" s="393"/>
      <c r="B125" s="346"/>
      <c r="C125" s="75" t="s">
        <v>326</v>
      </c>
      <c r="D125" s="395"/>
      <c r="E125" s="395"/>
      <c r="F125" s="210" t="s">
        <v>638</v>
      </c>
      <c r="G125" s="73">
        <v>37</v>
      </c>
      <c r="H125" s="397"/>
      <c r="I125" s="397"/>
      <c r="J125" s="399"/>
    </row>
    <row r="126" spans="1:11" ht="21" customHeight="1">
      <c r="A126" s="393"/>
      <c r="B126" s="345" t="s">
        <v>327</v>
      </c>
      <c r="C126" s="75" t="s">
        <v>255</v>
      </c>
      <c r="D126" s="351" t="s">
        <v>39</v>
      </c>
      <c r="E126" s="351" t="s">
        <v>40</v>
      </c>
      <c r="F126" s="210" t="s">
        <v>11</v>
      </c>
      <c r="G126" s="73">
        <v>14</v>
      </c>
      <c r="H126" s="396">
        <v>1262</v>
      </c>
      <c r="I126" s="396">
        <v>74200</v>
      </c>
      <c r="J126" s="398">
        <f>H126-(H126*Меню!$M$54)</f>
        <v>757.2</v>
      </c>
    </row>
    <row r="127" spans="1:11" ht="21" customHeight="1">
      <c r="A127" s="393"/>
      <c r="B127" s="417"/>
      <c r="C127" s="79" t="s">
        <v>328</v>
      </c>
      <c r="D127" s="395"/>
      <c r="E127" s="395"/>
      <c r="F127" s="210" t="s">
        <v>638</v>
      </c>
      <c r="G127" s="73">
        <v>38</v>
      </c>
      <c r="H127" s="397"/>
      <c r="I127" s="397"/>
      <c r="J127" s="399"/>
    </row>
    <row r="128" spans="1:11" ht="48.75" customHeight="1">
      <c r="A128" s="303" t="s">
        <v>136</v>
      </c>
      <c r="B128" s="303"/>
      <c r="C128" s="303"/>
      <c r="D128" s="303"/>
      <c r="E128" s="303"/>
      <c r="F128" s="303"/>
      <c r="G128" s="303"/>
      <c r="H128" s="303"/>
      <c r="I128" s="303"/>
      <c r="J128" s="303"/>
    </row>
    <row r="129" spans="1:10" ht="41.25" customHeight="1">
      <c r="A129" s="43" t="s">
        <v>137</v>
      </c>
      <c r="B129" s="422" t="s">
        <v>138</v>
      </c>
      <c r="C129" s="422"/>
      <c r="D129" s="422"/>
      <c r="E129" s="422"/>
      <c r="F129" s="422"/>
      <c r="G129" s="423"/>
      <c r="H129" s="49" t="s">
        <v>140</v>
      </c>
      <c r="I129" s="49" t="s">
        <v>15</v>
      </c>
      <c r="J129" s="267" t="s">
        <v>141</v>
      </c>
    </row>
    <row r="130" spans="1:10" ht="34.5" customHeight="1">
      <c r="A130" s="179" t="s">
        <v>142</v>
      </c>
      <c r="B130" s="420" t="s">
        <v>143</v>
      </c>
      <c r="C130" s="420"/>
      <c r="D130" s="420"/>
      <c r="E130" s="420"/>
      <c r="F130" s="420"/>
      <c r="G130" s="421"/>
      <c r="H130" s="83">
        <v>13400</v>
      </c>
      <c r="I130" s="84" t="s">
        <v>139</v>
      </c>
      <c r="J130" s="268">
        <f>H130-(H130*Меню!$M$54)</f>
        <v>8040</v>
      </c>
    </row>
    <row r="131" spans="1:10" ht="30" customHeight="1">
      <c r="A131" s="180" t="s">
        <v>144</v>
      </c>
      <c r="B131" s="420" t="s">
        <v>338</v>
      </c>
      <c r="C131" s="420"/>
      <c r="D131" s="420"/>
      <c r="E131" s="420"/>
      <c r="F131" s="420"/>
      <c r="G131" s="421"/>
      <c r="H131" s="83">
        <v>22120</v>
      </c>
      <c r="I131" s="84" t="s">
        <v>139</v>
      </c>
      <c r="J131" s="268">
        <f>H131-(H131*Меню!$M$54)</f>
        <v>13272</v>
      </c>
    </row>
    <row r="132" spans="1:10" ht="30" customHeight="1">
      <c r="A132" s="181" t="s">
        <v>145</v>
      </c>
      <c r="B132" s="420" t="s">
        <v>337</v>
      </c>
      <c r="C132" s="420"/>
      <c r="D132" s="420"/>
      <c r="E132" s="420"/>
      <c r="F132" s="420"/>
      <c r="G132" s="421"/>
      <c r="H132" s="83">
        <v>9000</v>
      </c>
      <c r="I132" s="84" t="s">
        <v>139</v>
      </c>
      <c r="J132" s="268">
        <f>H132-(H132*Меню!$M$54)</f>
        <v>5400</v>
      </c>
    </row>
    <row r="133" spans="1:10" ht="20.25" customHeight="1">
      <c r="A133" s="179" t="s">
        <v>146</v>
      </c>
      <c r="B133" s="386" t="s">
        <v>147</v>
      </c>
      <c r="C133" s="386"/>
      <c r="D133" s="386"/>
      <c r="E133" s="386"/>
      <c r="F133" s="386"/>
      <c r="G133" s="387"/>
      <c r="H133" s="85">
        <v>3400</v>
      </c>
      <c r="I133" s="84" t="s">
        <v>139</v>
      </c>
      <c r="J133" s="269">
        <f>H133-(H133*Меню!$M$54)</f>
        <v>2040</v>
      </c>
    </row>
    <row r="134" spans="1:10" ht="15" hidden="1" customHeight="1"/>
    <row r="135" spans="1:10" ht="15" hidden="1" customHeight="1"/>
  </sheetData>
  <sheetProtection formatCells="0" formatColumns="0" formatRows="0" insertColumns="0" insertRows="0" insertHyperlinks="0" deleteColumns="0" deleteRows="0" autoFilter="0" pivotTables="0"/>
  <mergeCells count="356">
    <mergeCell ref="I84:I85"/>
    <mergeCell ref="J84:J85"/>
    <mergeCell ref="B86:B87"/>
    <mergeCell ref="D86:D87"/>
    <mergeCell ref="E86:E87"/>
    <mergeCell ref="H86:H87"/>
    <mergeCell ref="I86:I87"/>
    <mergeCell ref="J86:J87"/>
    <mergeCell ref="A20:J20"/>
    <mergeCell ref="A49:J49"/>
    <mergeCell ref="A77:J77"/>
    <mergeCell ref="A78:A89"/>
    <mergeCell ref="B78:B79"/>
    <mergeCell ref="D78:D79"/>
    <mergeCell ref="E78:E79"/>
    <mergeCell ref="H78:H79"/>
    <mergeCell ref="B80:B81"/>
    <mergeCell ref="D80:D81"/>
    <mergeCell ref="E80:E81"/>
    <mergeCell ref="H80:H81"/>
    <mergeCell ref="I80:I81"/>
    <mergeCell ref="J69:J70"/>
    <mergeCell ref="B71:B72"/>
    <mergeCell ref="D71:D72"/>
    <mergeCell ref="E71:E72"/>
    <mergeCell ref="B88:B89"/>
    <mergeCell ref="D88:D89"/>
    <mergeCell ref="E88:E89"/>
    <mergeCell ref="H88:H89"/>
    <mergeCell ref="I88:I89"/>
    <mergeCell ref="J88:J89"/>
    <mergeCell ref="E84:E85"/>
    <mergeCell ref="B132:G132"/>
    <mergeCell ref="B126:B127"/>
    <mergeCell ref="D126:D127"/>
    <mergeCell ref="E126:E127"/>
    <mergeCell ref="H126:H127"/>
    <mergeCell ref="I126:I127"/>
    <mergeCell ref="J126:J127"/>
    <mergeCell ref="E120:E121"/>
    <mergeCell ref="H120:H121"/>
    <mergeCell ref="I120:I121"/>
    <mergeCell ref="J120:J121"/>
    <mergeCell ref="B124:B125"/>
    <mergeCell ref="D124:D125"/>
    <mergeCell ref="E124:E125"/>
    <mergeCell ref="H124:H125"/>
    <mergeCell ref="I124:I125"/>
    <mergeCell ref="B129:G129"/>
    <mergeCell ref="B130:G130"/>
    <mergeCell ref="B131:G131"/>
    <mergeCell ref="A128:J128"/>
    <mergeCell ref="A118:A127"/>
    <mergeCell ref="B118:B119"/>
    <mergeCell ref="D118:D119"/>
    <mergeCell ref="E118:E119"/>
    <mergeCell ref="B84:B85"/>
    <mergeCell ref="D84:D85"/>
    <mergeCell ref="B73:B74"/>
    <mergeCell ref="D73:D74"/>
    <mergeCell ref="E73:E74"/>
    <mergeCell ref="H73:H74"/>
    <mergeCell ref="I73:I74"/>
    <mergeCell ref="J73:J74"/>
    <mergeCell ref="B75:B76"/>
    <mergeCell ref="D75:D76"/>
    <mergeCell ref="E75:E76"/>
    <mergeCell ref="H75:H76"/>
    <mergeCell ref="I75:I76"/>
    <mergeCell ref="J75:J76"/>
    <mergeCell ref="I78:I79"/>
    <mergeCell ref="J78:J79"/>
    <mergeCell ref="J80:J81"/>
    <mergeCell ref="B82:B83"/>
    <mergeCell ref="D82:D83"/>
    <mergeCell ref="E82:E83"/>
    <mergeCell ref="H82:H83"/>
    <mergeCell ref="I82:I83"/>
    <mergeCell ref="J82:J83"/>
    <mergeCell ref="H84:H85"/>
    <mergeCell ref="A64:J64"/>
    <mergeCell ref="A65:A76"/>
    <mergeCell ref="B65:B66"/>
    <mergeCell ref="D65:D66"/>
    <mergeCell ref="E65:E66"/>
    <mergeCell ref="H65:H66"/>
    <mergeCell ref="I65:I66"/>
    <mergeCell ref="J65:J66"/>
    <mergeCell ref="B67:B68"/>
    <mergeCell ref="D67:D68"/>
    <mergeCell ref="E67:E68"/>
    <mergeCell ref="H67:H68"/>
    <mergeCell ref="I67:I68"/>
    <mergeCell ref="J67:J68"/>
    <mergeCell ref="B69:B70"/>
    <mergeCell ref="D69:D70"/>
    <mergeCell ref="E69:E70"/>
    <mergeCell ref="H69:H70"/>
    <mergeCell ref="I69:I70"/>
    <mergeCell ref="H71:H72"/>
    <mergeCell ref="I71:I72"/>
    <mergeCell ref="J71:J72"/>
    <mergeCell ref="H118:H119"/>
    <mergeCell ref="I118:I119"/>
    <mergeCell ref="J118:J119"/>
    <mergeCell ref="B115:B116"/>
    <mergeCell ref="D115:D116"/>
    <mergeCell ref="E115:E116"/>
    <mergeCell ref="H115:H116"/>
    <mergeCell ref="I115:I116"/>
    <mergeCell ref="J115:J116"/>
    <mergeCell ref="B120:B121"/>
    <mergeCell ref="D120:D121"/>
    <mergeCell ref="J124:J125"/>
    <mergeCell ref="B122:B123"/>
    <mergeCell ref="D122:D123"/>
    <mergeCell ref="E122:E123"/>
    <mergeCell ref="H122:H123"/>
    <mergeCell ref="I122:I123"/>
    <mergeCell ref="J122:J123"/>
    <mergeCell ref="D109:D110"/>
    <mergeCell ref="E109:E110"/>
    <mergeCell ref="H109:H110"/>
    <mergeCell ref="I109:I110"/>
    <mergeCell ref="J109:J110"/>
    <mergeCell ref="B113:B114"/>
    <mergeCell ref="D113:D114"/>
    <mergeCell ref="E113:E114"/>
    <mergeCell ref="H113:H114"/>
    <mergeCell ref="I113:I114"/>
    <mergeCell ref="J113:J114"/>
    <mergeCell ref="B111:B112"/>
    <mergeCell ref="D111:D112"/>
    <mergeCell ref="E111:E112"/>
    <mergeCell ref="H111:H112"/>
    <mergeCell ref="I111:I112"/>
    <mergeCell ref="J111:J112"/>
    <mergeCell ref="B62:B63"/>
    <mergeCell ref="D62:D63"/>
    <mergeCell ref="E62:E63"/>
    <mergeCell ref="H62:H63"/>
    <mergeCell ref="I62:I63"/>
    <mergeCell ref="J62:J63"/>
    <mergeCell ref="A50:A63"/>
    <mergeCell ref="B60:B61"/>
    <mergeCell ref="D60:D61"/>
    <mergeCell ref="E60:E61"/>
    <mergeCell ref="H60:H61"/>
    <mergeCell ref="I60:I61"/>
    <mergeCell ref="J60:J61"/>
    <mergeCell ref="B58:B59"/>
    <mergeCell ref="D58:D59"/>
    <mergeCell ref="E58:E59"/>
    <mergeCell ref="H58:H59"/>
    <mergeCell ref="I58:I59"/>
    <mergeCell ref="I56:I57"/>
    <mergeCell ref="J56:J57"/>
    <mergeCell ref="J50:J51"/>
    <mergeCell ref="J58:J59"/>
    <mergeCell ref="B56:B57"/>
    <mergeCell ref="D56:D57"/>
    <mergeCell ref="E56:E57"/>
    <mergeCell ref="H56:H57"/>
    <mergeCell ref="B54:B55"/>
    <mergeCell ref="D54:D55"/>
    <mergeCell ref="E54:E55"/>
    <mergeCell ref="H54:H55"/>
    <mergeCell ref="I54:I55"/>
    <mergeCell ref="J54:J55"/>
    <mergeCell ref="B52:B53"/>
    <mergeCell ref="D52:D53"/>
    <mergeCell ref="E52:E53"/>
    <mergeCell ref="H52:H53"/>
    <mergeCell ref="I52:I53"/>
    <mergeCell ref="J52:J53"/>
    <mergeCell ref="B50:B51"/>
    <mergeCell ref="D50:D51"/>
    <mergeCell ref="E50:E51"/>
    <mergeCell ref="H50:H51"/>
    <mergeCell ref="I50:I51"/>
    <mergeCell ref="B47:B48"/>
    <mergeCell ref="D47:D48"/>
    <mergeCell ref="E47:E48"/>
    <mergeCell ref="H47:H48"/>
    <mergeCell ref="I47:I48"/>
    <mergeCell ref="B45:B46"/>
    <mergeCell ref="D45:D46"/>
    <mergeCell ref="E45:E46"/>
    <mergeCell ref="H45:H46"/>
    <mergeCell ref="I45:I46"/>
    <mergeCell ref="J45:J46"/>
    <mergeCell ref="J37:J38"/>
    <mergeCell ref="B43:B44"/>
    <mergeCell ref="D43:D44"/>
    <mergeCell ref="E43:E44"/>
    <mergeCell ref="H43:H44"/>
    <mergeCell ref="I43:I44"/>
    <mergeCell ref="J43:J44"/>
    <mergeCell ref="B41:B42"/>
    <mergeCell ref="D41:D42"/>
    <mergeCell ref="E41:E42"/>
    <mergeCell ref="H41:H42"/>
    <mergeCell ref="I41:I42"/>
    <mergeCell ref="J41:J42"/>
    <mergeCell ref="J31:J32"/>
    <mergeCell ref="A34:J34"/>
    <mergeCell ref="A35:A48"/>
    <mergeCell ref="B35:B36"/>
    <mergeCell ref="D35:D36"/>
    <mergeCell ref="E35:E36"/>
    <mergeCell ref="H35:H36"/>
    <mergeCell ref="I35:I36"/>
    <mergeCell ref="J35:J36"/>
    <mergeCell ref="B39:B40"/>
    <mergeCell ref="D39:D40"/>
    <mergeCell ref="E39:E40"/>
    <mergeCell ref="H39:H40"/>
    <mergeCell ref="I39:I40"/>
    <mergeCell ref="J39:J40"/>
    <mergeCell ref="B37:B38"/>
    <mergeCell ref="D37:D38"/>
    <mergeCell ref="E37:E38"/>
    <mergeCell ref="H37:H38"/>
    <mergeCell ref="I37:I38"/>
    <mergeCell ref="E31:E32"/>
    <mergeCell ref="H31:H32"/>
    <mergeCell ref="I31:I32"/>
    <mergeCell ref="J47:J48"/>
    <mergeCell ref="J25:J26"/>
    <mergeCell ref="I27:I28"/>
    <mergeCell ref="J27:J28"/>
    <mergeCell ref="B29:B30"/>
    <mergeCell ref="D29:D30"/>
    <mergeCell ref="E29:E30"/>
    <mergeCell ref="H29:H30"/>
    <mergeCell ref="I29:I30"/>
    <mergeCell ref="J29:J30"/>
    <mergeCell ref="J21:J22"/>
    <mergeCell ref="B23:B24"/>
    <mergeCell ref="D23:D24"/>
    <mergeCell ref="E23:E24"/>
    <mergeCell ref="H23:H24"/>
    <mergeCell ref="I23:I24"/>
    <mergeCell ref="J23:J24"/>
    <mergeCell ref="A21:A32"/>
    <mergeCell ref="B21:B22"/>
    <mergeCell ref="D21:D22"/>
    <mergeCell ref="E21:E22"/>
    <mergeCell ref="H21:H22"/>
    <mergeCell ref="I21:I22"/>
    <mergeCell ref="B27:B28"/>
    <mergeCell ref="D27:D28"/>
    <mergeCell ref="E27:E28"/>
    <mergeCell ref="H27:H28"/>
    <mergeCell ref="B25:B26"/>
    <mergeCell ref="D25:D26"/>
    <mergeCell ref="E25:E26"/>
    <mergeCell ref="H25:H26"/>
    <mergeCell ref="I25:I26"/>
    <mergeCell ref="B31:B32"/>
    <mergeCell ref="D31:D32"/>
    <mergeCell ref="I12:I13"/>
    <mergeCell ref="J12:J13"/>
    <mergeCell ref="B18:B19"/>
    <mergeCell ref="D18:D19"/>
    <mergeCell ref="E18:E19"/>
    <mergeCell ref="H18:H19"/>
    <mergeCell ref="I18:I19"/>
    <mergeCell ref="J18:J19"/>
    <mergeCell ref="B16:B17"/>
    <mergeCell ref="D16:D17"/>
    <mergeCell ref="E16:E17"/>
    <mergeCell ref="H16:H17"/>
    <mergeCell ref="I16:I17"/>
    <mergeCell ref="J16:J17"/>
    <mergeCell ref="B10:B11"/>
    <mergeCell ref="D10:D11"/>
    <mergeCell ref="E10:E11"/>
    <mergeCell ref="H10:H11"/>
    <mergeCell ref="I10:I11"/>
    <mergeCell ref="J10:J11"/>
    <mergeCell ref="A7:J7"/>
    <mergeCell ref="A8:A19"/>
    <mergeCell ref="B8:B9"/>
    <mergeCell ref="D8:D9"/>
    <mergeCell ref="E8:E9"/>
    <mergeCell ref="H8:H9"/>
    <mergeCell ref="I8:I9"/>
    <mergeCell ref="J8:J9"/>
    <mergeCell ref="B12:B13"/>
    <mergeCell ref="B14:B15"/>
    <mergeCell ref="D14:D15"/>
    <mergeCell ref="E14:E15"/>
    <mergeCell ref="H14:H15"/>
    <mergeCell ref="I14:I15"/>
    <mergeCell ref="J14:J15"/>
    <mergeCell ref="D12:D13"/>
    <mergeCell ref="E12:E13"/>
    <mergeCell ref="H12:H13"/>
    <mergeCell ref="A5:J6"/>
    <mergeCell ref="A1:J2"/>
    <mergeCell ref="A3:B4"/>
    <mergeCell ref="D3:E3"/>
    <mergeCell ref="F3:F4"/>
    <mergeCell ref="G3:G4"/>
    <mergeCell ref="H3:H4"/>
    <mergeCell ref="I3:I4"/>
    <mergeCell ref="J3:J4"/>
    <mergeCell ref="A91:A102"/>
    <mergeCell ref="B91:B92"/>
    <mergeCell ref="D91:D92"/>
    <mergeCell ref="E91:E92"/>
    <mergeCell ref="H91:H92"/>
    <mergeCell ref="I91:I92"/>
    <mergeCell ref="J91:J92"/>
    <mergeCell ref="B93:B94"/>
    <mergeCell ref="D93:D94"/>
    <mergeCell ref="E93:E94"/>
    <mergeCell ref="H93:H94"/>
    <mergeCell ref="I93:I94"/>
    <mergeCell ref="J93:J94"/>
    <mergeCell ref="B95:B96"/>
    <mergeCell ref="D95:D96"/>
    <mergeCell ref="E95:E96"/>
    <mergeCell ref="H95:H96"/>
    <mergeCell ref="I95:I96"/>
    <mergeCell ref="J95:J96"/>
    <mergeCell ref="B97:B98"/>
    <mergeCell ref="D97:D98"/>
    <mergeCell ref="E97:E98"/>
    <mergeCell ref="H97:H98"/>
    <mergeCell ref="I97:I98"/>
    <mergeCell ref="B133:G133"/>
    <mergeCell ref="J97:J98"/>
    <mergeCell ref="B99:B100"/>
    <mergeCell ref="D99:D100"/>
    <mergeCell ref="E99:E100"/>
    <mergeCell ref="H99:H100"/>
    <mergeCell ref="I99:I100"/>
    <mergeCell ref="J99:J100"/>
    <mergeCell ref="B101:B102"/>
    <mergeCell ref="D101:D102"/>
    <mergeCell ref="E101:E102"/>
    <mergeCell ref="H101:H102"/>
    <mergeCell ref="I101:I102"/>
    <mergeCell ref="J101:J102"/>
    <mergeCell ref="A104:J105"/>
    <mergeCell ref="A106:J106"/>
    <mergeCell ref="A107:A116"/>
    <mergeCell ref="B107:B108"/>
    <mergeCell ref="D107:D108"/>
    <mergeCell ref="E107:E108"/>
    <mergeCell ref="H107:H108"/>
    <mergeCell ref="I107:I108"/>
    <mergeCell ref="J107:J108"/>
    <mergeCell ref="B109:B110"/>
  </mergeCells>
  <pageMargins left="0.70866141732283472" right="0.70866141732283472" top="0.74803149606299213" bottom="0.74803149606299213" header="0.31496062992125984" footer="0.31496062992125984"/>
  <pageSetup paperSize="9" scale="51" fitToHeight="0" orientation="portrait" r:id="rId1"/>
  <rowBreaks count="2" manualBreakCount="2">
    <brk id="63" max="9" man="1"/>
    <brk id="127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autoPageBreaks="0" fitToPage="1"/>
  </sheetPr>
  <dimension ref="A1:L39"/>
  <sheetViews>
    <sheetView view="pageBreakPreview" zoomScaleNormal="70" zoomScaleSheetLayoutView="100" workbookViewId="0">
      <pane ySplit="5" topLeftCell="A6" activePane="bottomLeft" state="frozen"/>
      <selection activeCell="C36" sqref="C36"/>
      <selection pane="bottomLeft" activeCell="N8" sqref="N8"/>
    </sheetView>
  </sheetViews>
  <sheetFormatPr defaultColWidth="15.1796875" defaultRowHeight="15" customHeight="1"/>
  <cols>
    <col min="1" max="1" width="28.1796875" style="1" customWidth="1"/>
    <col min="2" max="2" width="16.7265625" style="1" customWidth="1"/>
    <col min="3" max="3" width="28.26953125" style="1" customWidth="1"/>
    <col min="4" max="4" width="13.81640625" style="1" bestFit="1" customWidth="1"/>
    <col min="5" max="5" width="14.26953125" style="1" customWidth="1"/>
    <col min="6" max="6" width="15.1796875" style="1" customWidth="1"/>
    <col min="7" max="7" width="10" style="1" customWidth="1"/>
    <col min="8" max="8" width="10.7265625" style="1" customWidth="1"/>
    <col min="9" max="9" width="10" style="1" customWidth="1"/>
    <col min="10" max="10" width="9.54296875" style="289" customWidth="1"/>
    <col min="11" max="11" width="7.81640625" style="1" bestFit="1" customWidth="1"/>
    <col min="12" max="23" width="7.453125" style="1" customWidth="1"/>
    <col min="24" max="16384" width="15.1796875" style="1"/>
  </cols>
  <sheetData>
    <row r="1" spans="1:12" ht="14.5">
      <c r="A1" s="451"/>
      <c r="B1" s="451"/>
      <c r="C1" s="451"/>
      <c r="D1" s="451"/>
      <c r="E1" s="451"/>
      <c r="F1" s="451"/>
      <c r="G1" s="451"/>
      <c r="H1" s="451"/>
      <c r="I1" s="451"/>
      <c r="J1" s="451"/>
    </row>
    <row r="2" spans="1:12" ht="15" customHeight="1">
      <c r="A2" s="451"/>
      <c r="B2" s="451"/>
      <c r="C2" s="451"/>
      <c r="D2" s="451"/>
      <c r="E2" s="451"/>
      <c r="F2" s="451"/>
      <c r="G2" s="451"/>
      <c r="H2" s="451"/>
      <c r="I2" s="451"/>
      <c r="J2" s="451"/>
    </row>
    <row r="3" spans="1:12" ht="18.75" customHeight="1">
      <c r="A3" s="452"/>
      <c r="B3" s="452"/>
      <c r="C3" s="452"/>
      <c r="D3" s="452"/>
      <c r="E3" s="452"/>
      <c r="F3" s="452"/>
      <c r="G3" s="452"/>
      <c r="H3" s="452"/>
      <c r="I3" s="452"/>
      <c r="J3" s="452"/>
    </row>
    <row r="4" spans="1:12" s="2" customFormat="1" ht="25.5" customHeight="1">
      <c r="A4" s="453" t="s">
        <v>0</v>
      </c>
      <c r="B4" s="454"/>
      <c r="C4" s="457" t="s">
        <v>48</v>
      </c>
      <c r="D4" s="459" t="s">
        <v>107</v>
      </c>
      <c r="E4" s="460"/>
      <c r="F4" s="461" t="s">
        <v>6</v>
      </c>
      <c r="G4" s="461" t="s">
        <v>5</v>
      </c>
      <c r="H4" s="461" t="s">
        <v>3</v>
      </c>
      <c r="I4" s="463" t="s">
        <v>15</v>
      </c>
      <c r="J4" s="465" t="s">
        <v>617</v>
      </c>
      <c r="K4" s="1"/>
    </row>
    <row r="5" spans="1:12" ht="30" customHeight="1">
      <c r="A5" s="455"/>
      <c r="B5" s="456"/>
      <c r="C5" s="458"/>
      <c r="D5" s="3" t="s">
        <v>1</v>
      </c>
      <c r="E5" s="4" t="s">
        <v>2</v>
      </c>
      <c r="F5" s="462"/>
      <c r="G5" s="462"/>
      <c r="H5" s="462"/>
      <c r="I5" s="464"/>
      <c r="J5" s="466"/>
    </row>
    <row r="6" spans="1:12" ht="53.25" customHeight="1">
      <c r="A6" s="15" t="s">
        <v>108</v>
      </c>
      <c r="B6" s="12"/>
      <c r="C6" s="437"/>
      <c r="D6" s="437"/>
      <c r="E6" s="437"/>
      <c r="F6" s="437"/>
      <c r="G6" s="437"/>
      <c r="H6" s="437"/>
      <c r="I6" s="437"/>
      <c r="J6" s="437"/>
    </row>
    <row r="7" spans="1:12" ht="16.5" customHeight="1">
      <c r="A7" s="438"/>
      <c r="B7" s="11" t="s">
        <v>109</v>
      </c>
      <c r="C7" s="108" t="s">
        <v>55</v>
      </c>
      <c r="D7" s="217" t="s">
        <v>110</v>
      </c>
      <c r="E7" s="217" t="s">
        <v>111</v>
      </c>
      <c r="F7" s="109" t="s">
        <v>362</v>
      </c>
      <c r="G7" s="109">
        <v>34</v>
      </c>
      <c r="H7" s="110">
        <v>950</v>
      </c>
      <c r="I7" s="110">
        <v>59200</v>
      </c>
      <c r="J7" s="285">
        <f>H7-(H7*Меню!$M$56)</f>
        <v>570</v>
      </c>
      <c r="L7" s="206"/>
    </row>
    <row r="8" spans="1:12" ht="16.5" customHeight="1">
      <c r="A8" s="438"/>
      <c r="B8" s="11" t="s">
        <v>112</v>
      </c>
      <c r="C8" s="111" t="s">
        <v>148</v>
      </c>
      <c r="D8" s="217" t="s">
        <v>656</v>
      </c>
      <c r="E8" s="217" t="s">
        <v>657</v>
      </c>
      <c r="F8" s="109" t="s">
        <v>362</v>
      </c>
      <c r="G8" s="109">
        <v>36</v>
      </c>
      <c r="H8" s="110">
        <v>1064</v>
      </c>
      <c r="I8" s="110">
        <v>66300</v>
      </c>
      <c r="J8" s="285">
        <f>H8-(H8*Меню!$M$56)</f>
        <v>638.4</v>
      </c>
      <c r="L8" s="206"/>
    </row>
    <row r="9" spans="1:12" ht="16.5" customHeight="1">
      <c r="A9" s="438"/>
      <c r="B9" s="11" t="s">
        <v>113</v>
      </c>
      <c r="C9" s="111" t="s">
        <v>149</v>
      </c>
      <c r="D9" s="217" t="s">
        <v>114</v>
      </c>
      <c r="E9" s="217" t="s">
        <v>115</v>
      </c>
      <c r="F9" s="109" t="s">
        <v>363</v>
      </c>
      <c r="G9" s="109">
        <v>44</v>
      </c>
      <c r="H9" s="110">
        <v>1292</v>
      </c>
      <c r="I9" s="110">
        <v>80500</v>
      </c>
      <c r="J9" s="285">
        <f>H9-(H9*Меню!$M$56)</f>
        <v>775.19999999999993</v>
      </c>
      <c r="L9" s="206"/>
    </row>
    <row r="10" spans="1:12" ht="16.5" customHeight="1">
      <c r="A10" s="438"/>
      <c r="B10" s="11" t="s">
        <v>116</v>
      </c>
      <c r="C10" s="111" t="s">
        <v>150</v>
      </c>
      <c r="D10" s="217" t="s">
        <v>658</v>
      </c>
      <c r="E10" s="217" t="s">
        <v>659</v>
      </c>
      <c r="F10" s="109" t="s">
        <v>363</v>
      </c>
      <c r="G10" s="109">
        <v>46</v>
      </c>
      <c r="H10" s="110">
        <v>1482</v>
      </c>
      <c r="I10" s="110">
        <v>92400</v>
      </c>
      <c r="J10" s="285">
        <f>H10-(H10*Меню!$M$56)</f>
        <v>889.19999999999993</v>
      </c>
      <c r="L10" s="206"/>
    </row>
    <row r="11" spans="1:12" ht="16.5" customHeight="1">
      <c r="A11" s="438"/>
      <c r="B11" s="11" t="s">
        <v>117</v>
      </c>
      <c r="C11" s="111" t="s">
        <v>151</v>
      </c>
      <c r="D11" s="217" t="s">
        <v>118</v>
      </c>
      <c r="E11" s="217" t="s">
        <v>119</v>
      </c>
      <c r="F11" s="109" t="s">
        <v>348</v>
      </c>
      <c r="G11" s="109">
        <v>96</v>
      </c>
      <c r="H11" s="110">
        <v>2280</v>
      </c>
      <c r="I11" s="110">
        <v>142200</v>
      </c>
      <c r="J11" s="285">
        <f>H11-(H11*Меню!$M$56)</f>
        <v>1368</v>
      </c>
      <c r="L11" s="206"/>
    </row>
    <row r="12" spans="1:12" ht="16.5" customHeight="1">
      <c r="A12" s="438"/>
      <c r="B12" s="11" t="s">
        <v>120</v>
      </c>
      <c r="C12" s="112"/>
      <c r="D12" s="217" t="s">
        <v>121</v>
      </c>
      <c r="E12" s="217" t="s">
        <v>122</v>
      </c>
      <c r="F12" s="109" t="s">
        <v>348</v>
      </c>
      <c r="G12" s="109">
        <v>97</v>
      </c>
      <c r="H12" s="110">
        <v>2432</v>
      </c>
      <c r="I12" s="110">
        <v>151600</v>
      </c>
      <c r="J12" s="285">
        <f>H12-(H12*Меню!$M$56)</f>
        <v>1459.1999999999998</v>
      </c>
      <c r="L12" s="206"/>
    </row>
    <row r="13" spans="1:12" ht="42" customHeight="1">
      <c r="A13" s="439" t="s">
        <v>123</v>
      </c>
      <c r="B13" s="439"/>
      <c r="C13" s="439"/>
      <c r="D13" s="439"/>
      <c r="E13" s="439"/>
      <c r="F13" s="439"/>
      <c r="G13" s="439"/>
      <c r="H13" s="439"/>
      <c r="I13" s="439"/>
      <c r="J13" s="439"/>
      <c r="L13" s="207"/>
    </row>
    <row r="14" spans="1:12" ht="15.75" customHeight="1">
      <c r="A14" s="440"/>
      <c r="B14" s="440"/>
      <c r="C14" s="440"/>
      <c r="D14" s="440"/>
      <c r="E14" s="440"/>
      <c r="F14" s="440"/>
      <c r="G14" s="440"/>
      <c r="H14" s="440"/>
      <c r="I14" s="440"/>
      <c r="J14" s="440"/>
    </row>
    <row r="15" spans="1:12" ht="16.5" customHeight="1">
      <c r="A15" s="441"/>
      <c r="B15" s="6" t="s">
        <v>178</v>
      </c>
      <c r="C15" s="113" t="s">
        <v>148</v>
      </c>
      <c r="D15" s="114">
        <v>2.0499999999999998</v>
      </c>
      <c r="E15" s="115">
        <v>2.15</v>
      </c>
      <c r="F15" s="115" t="s">
        <v>124</v>
      </c>
      <c r="G15" s="115">
        <v>10</v>
      </c>
      <c r="H15" s="116">
        <v>220</v>
      </c>
      <c r="I15" s="117">
        <v>13700</v>
      </c>
      <c r="J15" s="286">
        <f>H15-(H15*Меню!$M$56)</f>
        <v>132</v>
      </c>
    </row>
    <row r="16" spans="1:12" ht="16.5" customHeight="1">
      <c r="A16" s="441"/>
      <c r="B16" s="6" t="s">
        <v>179</v>
      </c>
      <c r="C16" s="118" t="s">
        <v>152</v>
      </c>
      <c r="D16" s="119">
        <v>2.5499999999999998</v>
      </c>
      <c r="E16" s="109">
        <v>2.65</v>
      </c>
      <c r="F16" s="109" t="s">
        <v>124</v>
      </c>
      <c r="G16" s="109">
        <v>10</v>
      </c>
      <c r="H16" s="110">
        <v>226</v>
      </c>
      <c r="I16" s="120">
        <v>14000</v>
      </c>
      <c r="J16" s="286">
        <f>H16-(H16*Меню!$M$56)</f>
        <v>135.6</v>
      </c>
    </row>
    <row r="17" spans="1:10" ht="16.5" customHeight="1">
      <c r="A17" s="441"/>
      <c r="B17" s="6" t="s">
        <v>180</v>
      </c>
      <c r="C17" s="118" t="s">
        <v>149</v>
      </c>
      <c r="D17" s="119">
        <v>3.6</v>
      </c>
      <c r="E17" s="109">
        <v>3.7</v>
      </c>
      <c r="F17" s="109" t="s">
        <v>124</v>
      </c>
      <c r="G17" s="109">
        <v>10</v>
      </c>
      <c r="H17" s="110">
        <v>230</v>
      </c>
      <c r="I17" s="120">
        <v>14300</v>
      </c>
      <c r="J17" s="286">
        <f>H17-(H17*Меню!$M$56)</f>
        <v>138</v>
      </c>
    </row>
    <row r="18" spans="1:10" ht="16.5" customHeight="1">
      <c r="A18" s="441"/>
      <c r="B18" s="7" t="s">
        <v>364</v>
      </c>
      <c r="C18" s="121" t="s">
        <v>55</v>
      </c>
      <c r="D18" s="122">
        <v>5.2</v>
      </c>
      <c r="E18" s="123">
        <v>5</v>
      </c>
      <c r="F18" s="123" t="s">
        <v>11</v>
      </c>
      <c r="G18" s="123">
        <v>13</v>
      </c>
      <c r="H18" s="124">
        <v>296</v>
      </c>
      <c r="I18" s="125">
        <v>18500</v>
      </c>
      <c r="J18" s="286">
        <f>H18-(H18*Меню!$M$56)</f>
        <v>177.6</v>
      </c>
    </row>
    <row r="19" spans="1:10" ht="48" customHeight="1">
      <c r="A19" s="44" t="s">
        <v>125</v>
      </c>
      <c r="C19" s="8"/>
      <c r="D19" s="5"/>
      <c r="E19" s="5"/>
      <c r="F19" s="5"/>
      <c r="G19" s="5"/>
      <c r="H19" s="5"/>
      <c r="I19" s="5"/>
      <c r="J19" s="287"/>
    </row>
    <row r="20" spans="1:10" ht="18" customHeight="1">
      <c r="A20" s="448"/>
      <c r="B20" s="426" t="s">
        <v>343</v>
      </c>
      <c r="C20" s="129" t="s">
        <v>153</v>
      </c>
      <c r="D20" s="428">
        <v>2.8</v>
      </c>
      <c r="E20" s="428">
        <v>3</v>
      </c>
      <c r="F20" s="431" t="s">
        <v>344</v>
      </c>
      <c r="G20" s="428">
        <v>18</v>
      </c>
      <c r="H20" s="433">
        <v>416</v>
      </c>
      <c r="I20" s="433">
        <v>25900</v>
      </c>
      <c r="J20" s="435">
        <f>H20-(H20*Меню!$M$56)</f>
        <v>249.6</v>
      </c>
    </row>
    <row r="21" spans="1:10" ht="18" customHeight="1">
      <c r="A21" s="449"/>
      <c r="B21" s="427"/>
      <c r="C21" s="130" t="s">
        <v>149</v>
      </c>
      <c r="D21" s="429"/>
      <c r="E21" s="429"/>
      <c r="F21" s="432"/>
      <c r="G21" s="429"/>
      <c r="H21" s="434">
        <v>0</v>
      </c>
      <c r="I21" s="434"/>
      <c r="J21" s="436">
        <f>H21-(H21*Меню!$M$56)</f>
        <v>0</v>
      </c>
    </row>
    <row r="22" spans="1:10" ht="18" customHeight="1">
      <c r="A22" s="449"/>
      <c r="B22" s="426" t="s">
        <v>342</v>
      </c>
      <c r="C22" s="131" t="s">
        <v>155</v>
      </c>
      <c r="D22" s="428">
        <v>3.6</v>
      </c>
      <c r="E22" s="428">
        <v>3.9</v>
      </c>
      <c r="F22" s="431" t="s">
        <v>344</v>
      </c>
      <c r="G22" s="428">
        <v>18</v>
      </c>
      <c r="H22" s="433">
        <v>426</v>
      </c>
      <c r="I22" s="433">
        <v>26600</v>
      </c>
      <c r="J22" s="435">
        <f>H22-(H22*Меню!$M$56)</f>
        <v>255.6</v>
      </c>
    </row>
    <row r="23" spans="1:10" ht="18" customHeight="1">
      <c r="A23" s="449"/>
      <c r="B23" s="445"/>
      <c r="C23" s="444" t="s">
        <v>154</v>
      </c>
      <c r="D23" s="446"/>
      <c r="E23" s="446"/>
      <c r="F23" s="447"/>
      <c r="G23" s="429"/>
      <c r="H23" s="442">
        <v>0</v>
      </c>
      <c r="I23" s="442"/>
      <c r="J23" s="443">
        <f>H23-(H23*Меню!$M$56)</f>
        <v>0</v>
      </c>
    </row>
    <row r="24" spans="1:10" ht="35.25" customHeight="1">
      <c r="A24" s="449"/>
      <c r="B24" s="53" t="s">
        <v>341</v>
      </c>
      <c r="C24" s="444"/>
      <c r="D24" s="132">
        <v>5</v>
      </c>
      <c r="E24" s="57">
        <v>5.6</v>
      </c>
      <c r="F24" s="133" t="s">
        <v>344</v>
      </c>
      <c r="G24" s="57">
        <v>18</v>
      </c>
      <c r="H24" s="56">
        <v>444</v>
      </c>
      <c r="I24" s="134">
        <v>27600</v>
      </c>
      <c r="J24" s="286">
        <f>H24-(H24*Меню!$M$56)</f>
        <v>266.39999999999998</v>
      </c>
    </row>
    <row r="25" spans="1:10" ht="33" customHeight="1">
      <c r="A25" s="450"/>
      <c r="B25" s="53" t="s">
        <v>340</v>
      </c>
      <c r="C25" s="135"/>
      <c r="D25" s="136"/>
      <c r="E25" s="137"/>
      <c r="F25" s="138" t="s">
        <v>81</v>
      </c>
      <c r="G25" s="137">
        <v>3</v>
      </c>
      <c r="H25" s="139">
        <v>114</v>
      </c>
      <c r="I25" s="140">
        <v>7100</v>
      </c>
      <c r="J25" s="286">
        <f>H25-(H25*Меню!$M$56)</f>
        <v>68.400000000000006</v>
      </c>
    </row>
    <row r="26" spans="1:10" ht="23.5">
      <c r="A26" s="54"/>
      <c r="B26" s="8"/>
      <c r="C26" s="55"/>
      <c r="D26" s="8"/>
      <c r="E26" s="8"/>
      <c r="F26" s="8"/>
      <c r="G26" s="8"/>
      <c r="H26" s="8"/>
      <c r="I26" s="8"/>
      <c r="J26" s="288"/>
    </row>
    <row r="27" spans="1:10" ht="36" customHeight="1">
      <c r="A27" s="14" t="s">
        <v>126</v>
      </c>
      <c r="C27" s="8"/>
      <c r="D27" s="5"/>
      <c r="E27" s="5"/>
      <c r="F27" s="5"/>
      <c r="G27" s="5"/>
      <c r="H27" s="5"/>
      <c r="I27" s="5"/>
      <c r="J27" s="287"/>
    </row>
    <row r="28" spans="1:10" ht="23.25" customHeight="1">
      <c r="A28" s="441"/>
      <c r="B28" s="13" t="s">
        <v>127</v>
      </c>
      <c r="C28" s="141" t="s">
        <v>148</v>
      </c>
      <c r="D28" s="57">
        <v>2.2000000000000002</v>
      </c>
      <c r="E28" s="57">
        <v>2.5</v>
      </c>
      <c r="F28" s="57" t="s">
        <v>175</v>
      </c>
      <c r="G28" s="57">
        <v>16.5</v>
      </c>
      <c r="H28" s="56">
        <v>364</v>
      </c>
      <c r="I28" s="56">
        <v>22600</v>
      </c>
      <c r="J28" s="285">
        <f>H28-(H28*Меню!$M$56)</f>
        <v>218.4</v>
      </c>
    </row>
    <row r="29" spans="1:10" ht="23.25" customHeight="1">
      <c r="A29" s="441"/>
      <c r="B29" s="6" t="s">
        <v>128</v>
      </c>
      <c r="C29" s="142" t="s">
        <v>149</v>
      </c>
      <c r="D29" s="57">
        <v>2.6</v>
      </c>
      <c r="E29" s="57">
        <v>2.9</v>
      </c>
      <c r="F29" s="57" t="s">
        <v>175</v>
      </c>
      <c r="G29" s="57">
        <v>16.5</v>
      </c>
      <c r="H29" s="56">
        <v>374</v>
      </c>
      <c r="I29" s="56">
        <v>23200</v>
      </c>
      <c r="J29" s="285">
        <f>H29-(H29*Меню!$M$56)</f>
        <v>224.4</v>
      </c>
    </row>
    <row r="30" spans="1:10" ht="23.25" customHeight="1">
      <c r="A30" s="441"/>
      <c r="B30" s="6" t="s">
        <v>129</v>
      </c>
      <c r="C30" s="142" t="s">
        <v>156</v>
      </c>
      <c r="D30" s="57">
        <v>3.6</v>
      </c>
      <c r="E30" s="57">
        <v>4</v>
      </c>
      <c r="F30" s="57" t="s">
        <v>175</v>
      </c>
      <c r="G30" s="57">
        <v>17.5</v>
      </c>
      <c r="H30" s="56">
        <v>380</v>
      </c>
      <c r="I30" s="56">
        <v>23500</v>
      </c>
      <c r="J30" s="285">
        <f>H30-(H30*Меню!$M$56)</f>
        <v>228</v>
      </c>
    </row>
    <row r="31" spans="1:10" ht="23.25" customHeight="1">
      <c r="A31" s="441"/>
      <c r="B31" s="47" t="s">
        <v>130</v>
      </c>
      <c r="C31" s="143" t="s">
        <v>616</v>
      </c>
      <c r="D31" s="57">
        <v>5.0999999999999996</v>
      </c>
      <c r="E31" s="57">
        <v>5.8</v>
      </c>
      <c r="F31" s="57" t="s">
        <v>176</v>
      </c>
      <c r="G31" s="57">
        <v>21</v>
      </c>
      <c r="H31" s="56">
        <v>448</v>
      </c>
      <c r="I31" s="56">
        <v>28000</v>
      </c>
      <c r="J31" s="285">
        <f>H31-(H31*Меню!$M$56)</f>
        <v>268.79999999999995</v>
      </c>
    </row>
    <row r="32" spans="1:10" ht="41.25" customHeight="1">
      <c r="A32" s="8" t="s">
        <v>131</v>
      </c>
      <c r="C32" s="8"/>
      <c r="D32" s="8"/>
      <c r="E32" s="8"/>
      <c r="F32" s="8"/>
      <c r="G32" s="8"/>
      <c r="H32" s="8"/>
      <c r="I32" s="8"/>
      <c r="J32" s="288"/>
    </row>
    <row r="33" spans="1:10" ht="22.5" customHeight="1">
      <c r="B33" s="8"/>
      <c r="C33" s="8"/>
      <c r="D33" s="8"/>
      <c r="E33" s="8"/>
      <c r="F33" s="8"/>
      <c r="G33" s="8"/>
      <c r="H33" s="8"/>
      <c r="I33" s="8"/>
      <c r="J33" s="288"/>
    </row>
    <row r="34" spans="1:10" ht="36.75" customHeight="1">
      <c r="A34" s="441"/>
      <c r="B34" s="13" t="s">
        <v>132</v>
      </c>
      <c r="C34" s="129" t="s">
        <v>163</v>
      </c>
      <c r="D34" s="144">
        <v>2.8</v>
      </c>
      <c r="E34" s="145">
        <v>3</v>
      </c>
      <c r="F34" s="57" t="s">
        <v>133</v>
      </c>
      <c r="G34" s="57">
        <v>24</v>
      </c>
      <c r="H34" s="56">
        <v>468</v>
      </c>
      <c r="I34" s="56">
        <v>29200</v>
      </c>
      <c r="J34" s="285">
        <f>H34-(H34*Меню!$M$56)</f>
        <v>280.79999999999995</v>
      </c>
    </row>
    <row r="35" spans="1:10" ht="36.75" customHeight="1">
      <c r="A35" s="441"/>
      <c r="B35" s="6" t="s">
        <v>134</v>
      </c>
      <c r="C35" s="131" t="s">
        <v>162</v>
      </c>
      <c r="D35" s="144">
        <v>3.6</v>
      </c>
      <c r="E35" s="57">
        <v>3.9</v>
      </c>
      <c r="F35" s="57" t="s">
        <v>133</v>
      </c>
      <c r="G35" s="57">
        <v>24</v>
      </c>
      <c r="H35" s="56">
        <v>482</v>
      </c>
      <c r="I35" s="56">
        <v>30100</v>
      </c>
      <c r="J35" s="285">
        <f>H35-(H35*Меню!$M$56)</f>
        <v>289.2</v>
      </c>
    </row>
    <row r="36" spans="1:10" ht="36.75" customHeight="1">
      <c r="A36" s="441"/>
      <c r="B36" s="6" t="s">
        <v>135</v>
      </c>
      <c r="C36" s="146"/>
      <c r="D36" s="144">
        <v>5.3</v>
      </c>
      <c r="E36" s="57">
        <v>5.8</v>
      </c>
      <c r="F36" s="57" t="s">
        <v>133</v>
      </c>
      <c r="G36" s="57">
        <v>25</v>
      </c>
      <c r="H36" s="56">
        <v>512</v>
      </c>
      <c r="I36" s="56">
        <v>31900</v>
      </c>
      <c r="J36" s="285">
        <f>H36-(H36*Меню!$M$56)</f>
        <v>307.2</v>
      </c>
    </row>
    <row r="37" spans="1:10" ht="14.5">
      <c r="B37" s="430"/>
      <c r="C37" s="430"/>
      <c r="D37" s="430"/>
      <c r="E37" s="430"/>
      <c r="F37" s="430"/>
      <c r="G37" s="430"/>
      <c r="H37" s="430"/>
      <c r="I37" s="430"/>
      <c r="J37" s="430"/>
    </row>
    <row r="38" spans="1:10" ht="14.5">
      <c r="B38" s="430"/>
      <c r="C38" s="430"/>
      <c r="D38" s="430"/>
      <c r="E38" s="430"/>
      <c r="F38" s="430"/>
      <c r="G38" s="430"/>
      <c r="H38" s="430"/>
      <c r="I38" s="430"/>
      <c r="J38" s="430"/>
    </row>
    <row r="39" spans="1:10" ht="14.5">
      <c r="B39" s="430"/>
      <c r="C39" s="430"/>
      <c r="D39" s="430"/>
      <c r="E39" s="430"/>
      <c r="F39" s="430"/>
      <c r="G39" s="430"/>
      <c r="H39" s="430"/>
      <c r="I39" s="430"/>
      <c r="J39" s="430"/>
    </row>
  </sheetData>
  <sheetProtection formatCells="0" formatColumns="0" formatRows="0" insertColumns="0" insertRows="0" insertHyperlinks="0" deleteColumns="0" deleteRows="0" autoFilter="0" pivotTables="0"/>
  <mergeCells count="34">
    <mergeCell ref="A1:J3"/>
    <mergeCell ref="A4:B5"/>
    <mergeCell ref="C4:C5"/>
    <mergeCell ref="D4:E4"/>
    <mergeCell ref="F4:F5"/>
    <mergeCell ref="G4:G5"/>
    <mergeCell ref="H4:H5"/>
    <mergeCell ref="I4:I5"/>
    <mergeCell ref="J4:J5"/>
    <mergeCell ref="C6:J6"/>
    <mergeCell ref="A7:A12"/>
    <mergeCell ref="A13:J14"/>
    <mergeCell ref="A15:A18"/>
    <mergeCell ref="A34:A36"/>
    <mergeCell ref="I22:I23"/>
    <mergeCell ref="J22:J23"/>
    <mergeCell ref="C23:C24"/>
    <mergeCell ref="G22:G23"/>
    <mergeCell ref="H22:H23"/>
    <mergeCell ref="A28:A31"/>
    <mergeCell ref="B22:B23"/>
    <mergeCell ref="D22:D23"/>
    <mergeCell ref="E22:E23"/>
    <mergeCell ref="F22:F23"/>
    <mergeCell ref="A20:A25"/>
    <mergeCell ref="B20:B21"/>
    <mergeCell ref="D20:D21"/>
    <mergeCell ref="B37:J39"/>
    <mergeCell ref="E20:E21"/>
    <mergeCell ref="F20:F21"/>
    <mergeCell ref="G20:G21"/>
    <mergeCell ref="H20:H21"/>
    <mergeCell ref="I20:I21"/>
    <mergeCell ref="J20:J21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autoPageBreaks="0" fitToPage="1"/>
  </sheetPr>
  <dimension ref="A1:S74"/>
  <sheetViews>
    <sheetView view="pageBreakPreview" zoomScale="90" zoomScaleNormal="70" zoomScaleSheetLayoutView="90" workbookViewId="0">
      <pane ySplit="6" topLeftCell="A7" activePane="bottomLeft" state="frozen"/>
      <selection activeCell="C36" sqref="C36"/>
      <selection pane="bottomLeft" activeCell="G12" sqref="G12"/>
    </sheetView>
  </sheetViews>
  <sheetFormatPr defaultColWidth="15.1796875" defaultRowHeight="15" customHeight="1"/>
  <cols>
    <col min="1" max="1" width="41.81640625" style="32" customWidth="1"/>
    <col min="2" max="2" width="25.81640625" style="154" customWidth="1"/>
    <col min="3" max="3" width="35.453125" style="38" customWidth="1"/>
    <col min="4" max="4" width="14" style="155" customWidth="1"/>
    <col min="5" max="5" width="11.26953125" style="32" customWidth="1"/>
    <col min="6" max="6" width="10.54296875" style="32" customWidth="1"/>
    <col min="7" max="7" width="16" style="32" customWidth="1"/>
    <col min="8" max="8" width="7" style="32" customWidth="1"/>
    <col min="9" max="9" width="9.1796875" style="32" customWidth="1"/>
    <col min="10" max="10" width="10" style="32" customWidth="1"/>
    <col min="11" max="11" width="9.81640625" style="262" customWidth="1"/>
    <col min="12" max="12" width="7.453125" style="32" customWidth="1"/>
    <col min="13" max="16384" width="15.1796875" style="32"/>
  </cols>
  <sheetData>
    <row r="1" spans="1:19" ht="46.5" customHeight="1">
      <c r="A1" s="330" t="s">
        <v>16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</row>
    <row r="2" spans="1:19" ht="14.5">
      <c r="A2" s="330"/>
      <c r="B2" s="330"/>
      <c r="C2" s="330"/>
      <c r="D2" s="330"/>
      <c r="E2" s="330"/>
      <c r="F2" s="330"/>
      <c r="G2" s="330"/>
      <c r="H2" s="330"/>
      <c r="I2" s="330"/>
      <c r="J2" s="330"/>
      <c r="K2" s="330"/>
    </row>
    <row r="3" spans="1:19" ht="14.25" customHeight="1">
      <c r="A3" s="330"/>
      <c r="B3" s="330"/>
      <c r="C3" s="330"/>
      <c r="D3" s="330"/>
      <c r="E3" s="330"/>
      <c r="F3" s="330"/>
      <c r="G3" s="330"/>
      <c r="H3" s="330"/>
      <c r="I3" s="330"/>
      <c r="J3" s="330"/>
      <c r="K3" s="330"/>
    </row>
    <row r="4" spans="1:19" ht="17.25" customHeight="1">
      <c r="A4" s="331" t="s">
        <v>0</v>
      </c>
      <c r="B4" s="331"/>
      <c r="C4" s="333" t="s">
        <v>48</v>
      </c>
      <c r="D4" s="22" t="s">
        <v>7</v>
      </c>
      <c r="E4" s="508" t="s">
        <v>49</v>
      </c>
      <c r="F4" s="509"/>
      <c r="G4" s="333" t="s">
        <v>76</v>
      </c>
      <c r="H4" s="333" t="s">
        <v>5</v>
      </c>
      <c r="I4" s="333" t="s">
        <v>3</v>
      </c>
      <c r="J4" s="333" t="s">
        <v>15</v>
      </c>
      <c r="K4" s="383" t="s">
        <v>617</v>
      </c>
    </row>
    <row r="5" spans="1:19" ht="17.25" customHeight="1">
      <c r="A5" s="331"/>
      <c r="B5" s="331"/>
      <c r="C5" s="382"/>
      <c r="D5" s="156" t="s">
        <v>77</v>
      </c>
      <c r="E5" s="510"/>
      <c r="F5" s="511"/>
      <c r="G5" s="382"/>
      <c r="H5" s="382"/>
      <c r="I5" s="382"/>
      <c r="J5" s="382"/>
      <c r="K5" s="384"/>
    </row>
    <row r="6" spans="1:19" ht="14.5">
      <c r="A6" s="331"/>
      <c r="B6" s="331"/>
      <c r="C6" s="382"/>
      <c r="D6" s="23" t="s">
        <v>8</v>
      </c>
      <c r="E6" s="23" t="s">
        <v>1</v>
      </c>
      <c r="F6" s="23" t="s">
        <v>2</v>
      </c>
      <c r="G6" s="337"/>
      <c r="H6" s="337"/>
      <c r="I6" s="337"/>
      <c r="J6" s="337"/>
      <c r="K6" s="384"/>
    </row>
    <row r="7" spans="1:19" ht="9.75" customHeight="1">
      <c r="A7" s="506"/>
      <c r="B7" s="506"/>
      <c r="C7" s="506"/>
      <c r="D7" s="506"/>
      <c r="E7" s="506"/>
      <c r="F7" s="506"/>
      <c r="G7" s="506"/>
      <c r="H7" s="506"/>
      <c r="I7" s="506"/>
      <c r="J7" s="506"/>
      <c r="K7" s="506"/>
    </row>
    <row r="8" spans="1:19" s="26" customFormat="1" ht="12" customHeight="1">
      <c r="A8" s="324" t="s">
        <v>21</v>
      </c>
      <c r="B8" s="324"/>
      <c r="C8" s="324"/>
      <c r="D8" s="324"/>
      <c r="E8" s="324"/>
      <c r="F8" s="324"/>
      <c r="G8" s="324"/>
      <c r="H8" s="324"/>
      <c r="I8" s="324"/>
      <c r="J8" s="324"/>
      <c r="K8" s="324"/>
      <c r="L8" s="32"/>
      <c r="M8" s="32"/>
      <c r="N8" s="32"/>
      <c r="O8" s="32"/>
      <c r="P8" s="32"/>
      <c r="Q8" s="32"/>
      <c r="R8" s="32"/>
    </row>
    <row r="9" spans="1:19" s="26" customFormat="1" ht="12.75" customHeight="1">
      <c r="A9" s="324"/>
      <c r="B9" s="324"/>
      <c r="C9" s="324"/>
      <c r="D9" s="324"/>
      <c r="E9" s="324"/>
      <c r="F9" s="324"/>
      <c r="G9" s="324"/>
      <c r="H9" s="324"/>
      <c r="I9" s="324"/>
      <c r="J9" s="324"/>
      <c r="K9" s="324"/>
      <c r="L9" s="32"/>
      <c r="M9" s="32"/>
      <c r="N9" s="32"/>
      <c r="O9" s="32"/>
      <c r="P9" s="32"/>
      <c r="Q9" s="32"/>
      <c r="R9" s="32"/>
    </row>
    <row r="10" spans="1:19" ht="58.5" customHeight="1">
      <c r="A10" s="418" t="s">
        <v>78</v>
      </c>
      <c r="B10" s="418"/>
      <c r="C10" s="304"/>
      <c r="D10" s="304"/>
      <c r="E10" s="304"/>
      <c r="F10" s="304"/>
      <c r="G10" s="304"/>
      <c r="H10" s="304"/>
      <c r="I10" s="304"/>
      <c r="J10" s="304"/>
      <c r="K10" s="304"/>
    </row>
    <row r="11" spans="1:19" ht="15" customHeight="1">
      <c r="A11" s="441"/>
      <c r="B11" s="467" t="s">
        <v>477</v>
      </c>
      <c r="C11" s="86" t="s">
        <v>25</v>
      </c>
      <c r="D11" s="87" t="s">
        <v>495</v>
      </c>
      <c r="E11" s="502">
        <v>3.52</v>
      </c>
      <c r="F11" s="502">
        <v>3.96</v>
      </c>
      <c r="G11" s="218" t="s">
        <v>660</v>
      </c>
      <c r="H11" s="211">
        <v>17</v>
      </c>
      <c r="I11" s="503">
        <v>894.9</v>
      </c>
      <c r="J11" s="504">
        <v>58700</v>
      </c>
      <c r="K11" s="501">
        <f>I11-(I11*Меню!$M$55)</f>
        <v>536.93999999999994</v>
      </c>
    </row>
    <row r="12" spans="1:19" ht="16" customHeight="1">
      <c r="A12" s="441"/>
      <c r="B12" s="468"/>
      <c r="C12" s="89" t="s">
        <v>96</v>
      </c>
      <c r="D12" s="87" t="s">
        <v>496</v>
      </c>
      <c r="E12" s="502"/>
      <c r="F12" s="502"/>
      <c r="G12" s="218" t="s">
        <v>81</v>
      </c>
      <c r="H12" s="211">
        <v>2.2000000000000002</v>
      </c>
      <c r="I12" s="503"/>
      <c r="J12" s="504"/>
      <c r="K12" s="501">
        <f>I12-(I12*Меню!$M$54)</f>
        <v>0</v>
      </c>
      <c r="S12" s="45"/>
    </row>
    <row r="13" spans="1:19" ht="16" customHeight="1">
      <c r="A13" s="441"/>
      <c r="B13" s="469"/>
      <c r="C13" s="89" t="s">
        <v>28</v>
      </c>
      <c r="D13" s="87" t="s">
        <v>497</v>
      </c>
      <c r="E13" s="502"/>
      <c r="F13" s="502"/>
      <c r="G13" s="219" t="s">
        <v>661</v>
      </c>
      <c r="H13" s="211">
        <v>28</v>
      </c>
      <c r="I13" s="503"/>
      <c r="J13" s="504"/>
      <c r="K13" s="501">
        <f>I13-(I13*Меню!$M$54)</f>
        <v>0</v>
      </c>
      <c r="S13" s="45"/>
    </row>
    <row r="14" spans="1:19" ht="16" customHeight="1">
      <c r="A14" s="441"/>
      <c r="B14" s="467" t="s">
        <v>478</v>
      </c>
      <c r="C14" s="89" t="s">
        <v>98</v>
      </c>
      <c r="D14" s="87" t="s">
        <v>498</v>
      </c>
      <c r="E14" s="502">
        <v>5.28</v>
      </c>
      <c r="F14" s="502">
        <v>5.8</v>
      </c>
      <c r="G14" s="219" t="s">
        <v>660</v>
      </c>
      <c r="H14" s="211">
        <v>19</v>
      </c>
      <c r="I14" s="503">
        <v>995.59999999999991</v>
      </c>
      <c r="J14" s="504">
        <v>65400</v>
      </c>
      <c r="K14" s="501">
        <f>I14-(I14*Меню!$M$55)</f>
        <v>597.3599999999999</v>
      </c>
      <c r="S14" s="45"/>
    </row>
    <row r="15" spans="1:19" ht="16" customHeight="1">
      <c r="A15" s="441"/>
      <c r="B15" s="468"/>
      <c r="C15" s="89" t="s">
        <v>159</v>
      </c>
      <c r="D15" s="87" t="s">
        <v>496</v>
      </c>
      <c r="E15" s="502"/>
      <c r="F15" s="502"/>
      <c r="G15" s="218" t="s">
        <v>81</v>
      </c>
      <c r="H15" s="211">
        <v>2.2000000000000002</v>
      </c>
      <c r="I15" s="503"/>
      <c r="J15" s="504"/>
      <c r="K15" s="501">
        <f>I15-(I15*Меню!$M$54)</f>
        <v>0</v>
      </c>
      <c r="S15" s="45"/>
    </row>
    <row r="16" spans="1:19" ht="16" customHeight="1">
      <c r="A16" s="441"/>
      <c r="B16" s="469"/>
      <c r="C16" s="89" t="s">
        <v>29</v>
      </c>
      <c r="D16" s="87" t="s">
        <v>499</v>
      </c>
      <c r="E16" s="502"/>
      <c r="F16" s="502"/>
      <c r="G16" s="220" t="s">
        <v>652</v>
      </c>
      <c r="H16" s="211">
        <v>42</v>
      </c>
      <c r="I16" s="503"/>
      <c r="J16" s="504"/>
      <c r="K16" s="501">
        <f>I16-(I16*Меню!$M$54)</f>
        <v>0</v>
      </c>
      <c r="S16" s="45"/>
    </row>
    <row r="17" spans="1:19" ht="16" customHeight="1">
      <c r="A17" s="441"/>
      <c r="B17" s="470" t="s">
        <v>479</v>
      </c>
      <c r="C17" s="89" t="s">
        <v>30</v>
      </c>
      <c r="D17" s="87" t="s">
        <v>500</v>
      </c>
      <c r="E17" s="502">
        <v>7.2</v>
      </c>
      <c r="F17" s="502">
        <v>8.08</v>
      </c>
      <c r="G17" s="219" t="s">
        <v>346</v>
      </c>
      <c r="H17" s="211">
        <v>25</v>
      </c>
      <c r="I17" s="503">
        <v>1174.2</v>
      </c>
      <c r="J17" s="504">
        <v>77100</v>
      </c>
      <c r="K17" s="501">
        <f>I17-(I17*Меню!$M$55)</f>
        <v>704.52</v>
      </c>
      <c r="S17" s="45"/>
    </row>
    <row r="18" spans="1:19" ht="16" customHeight="1">
      <c r="A18" s="441"/>
      <c r="B18" s="470"/>
      <c r="C18" s="493" t="s">
        <v>387</v>
      </c>
      <c r="D18" s="87" t="s">
        <v>501</v>
      </c>
      <c r="E18" s="502"/>
      <c r="F18" s="502"/>
      <c r="G18" s="218" t="s">
        <v>82</v>
      </c>
      <c r="H18" s="211">
        <v>5.3</v>
      </c>
      <c r="I18" s="503"/>
      <c r="J18" s="504"/>
      <c r="K18" s="501">
        <f>I18-(I18*Меню!$M$54)</f>
        <v>0</v>
      </c>
      <c r="S18" s="45"/>
    </row>
    <row r="19" spans="1:19" ht="16" customHeight="1">
      <c r="A19" s="441"/>
      <c r="B19" s="470"/>
      <c r="C19" s="493"/>
      <c r="D19" s="87" t="s">
        <v>502</v>
      </c>
      <c r="E19" s="502"/>
      <c r="F19" s="502"/>
      <c r="G19" s="220" t="s">
        <v>653</v>
      </c>
      <c r="H19" s="211">
        <v>53</v>
      </c>
      <c r="I19" s="503"/>
      <c r="J19" s="504"/>
      <c r="K19" s="501">
        <f>I19-(I19*Меню!$M$54)</f>
        <v>0</v>
      </c>
      <c r="S19" s="45"/>
    </row>
    <row r="20" spans="1:19" ht="16" customHeight="1">
      <c r="A20" s="441"/>
      <c r="B20" s="470" t="s">
        <v>480</v>
      </c>
      <c r="C20" s="89" t="s">
        <v>99</v>
      </c>
      <c r="D20" s="87" t="s">
        <v>503</v>
      </c>
      <c r="E20" s="502">
        <v>10.6</v>
      </c>
      <c r="F20" s="502">
        <v>11.7</v>
      </c>
      <c r="G20" s="221" t="s">
        <v>346</v>
      </c>
      <c r="H20" s="211">
        <v>27</v>
      </c>
      <c r="I20" s="503">
        <v>1630.2</v>
      </c>
      <c r="J20" s="504">
        <v>107000</v>
      </c>
      <c r="K20" s="501">
        <f>I20-(I20*Меню!$M$55)</f>
        <v>978.12</v>
      </c>
      <c r="S20" s="45"/>
    </row>
    <row r="21" spans="1:19" ht="26">
      <c r="A21" s="441"/>
      <c r="B21" s="470"/>
      <c r="C21" s="89" t="s">
        <v>389</v>
      </c>
      <c r="D21" s="87" t="s">
        <v>501</v>
      </c>
      <c r="E21" s="502"/>
      <c r="F21" s="502"/>
      <c r="G21" s="218" t="s">
        <v>82</v>
      </c>
      <c r="H21" s="211">
        <v>5.3</v>
      </c>
      <c r="I21" s="503"/>
      <c r="J21" s="504"/>
      <c r="K21" s="501">
        <f>I21-(I21*Меню!$M$54)</f>
        <v>0</v>
      </c>
      <c r="S21" s="45"/>
    </row>
    <row r="22" spans="1:19" ht="16" customHeight="1">
      <c r="A22" s="441"/>
      <c r="B22" s="470"/>
      <c r="C22" s="89" t="s">
        <v>61</v>
      </c>
      <c r="D22" s="93" t="s">
        <v>504</v>
      </c>
      <c r="E22" s="507"/>
      <c r="F22" s="507"/>
      <c r="G22" s="220" t="s">
        <v>654</v>
      </c>
      <c r="H22" s="215">
        <v>65</v>
      </c>
      <c r="I22" s="503"/>
      <c r="J22" s="504"/>
      <c r="K22" s="501">
        <f>I22-(I22*Меню!$M$54)</f>
        <v>0</v>
      </c>
      <c r="S22" s="45"/>
    </row>
    <row r="23" spans="1:19" ht="16" customHeight="1">
      <c r="A23" s="441"/>
      <c r="B23" s="471" t="s">
        <v>481</v>
      </c>
      <c r="C23" s="89" t="s">
        <v>93</v>
      </c>
      <c r="D23" s="87" t="s">
        <v>505</v>
      </c>
      <c r="E23" s="502">
        <v>14.7</v>
      </c>
      <c r="F23" s="502">
        <v>15.5</v>
      </c>
      <c r="G23" s="218" t="s">
        <v>347</v>
      </c>
      <c r="H23" s="211">
        <v>28</v>
      </c>
      <c r="I23" s="503">
        <v>1968.4</v>
      </c>
      <c r="J23" s="504">
        <v>129200</v>
      </c>
      <c r="K23" s="501">
        <f>I23-(I23*Меню!$M$55)</f>
        <v>1181.04</v>
      </c>
      <c r="S23" s="45"/>
    </row>
    <row r="24" spans="1:19" ht="16" customHeight="1">
      <c r="A24" s="441"/>
      <c r="B24" s="468"/>
      <c r="C24" s="89" t="s">
        <v>94</v>
      </c>
      <c r="D24" s="87" t="s">
        <v>501</v>
      </c>
      <c r="E24" s="502"/>
      <c r="F24" s="502"/>
      <c r="G24" s="218" t="s">
        <v>82</v>
      </c>
      <c r="H24" s="211">
        <v>5.3</v>
      </c>
      <c r="I24" s="503"/>
      <c r="J24" s="504"/>
      <c r="K24" s="501">
        <f>I24-(I24*Меню!$M$54)</f>
        <v>0</v>
      </c>
      <c r="S24" s="45"/>
    </row>
    <row r="25" spans="1:19" ht="15" customHeight="1">
      <c r="A25" s="441"/>
      <c r="B25" s="469"/>
      <c r="C25" s="89" t="s">
        <v>390</v>
      </c>
      <c r="D25" s="87" t="s">
        <v>506</v>
      </c>
      <c r="E25" s="502"/>
      <c r="F25" s="502"/>
      <c r="G25" s="222" t="s">
        <v>655</v>
      </c>
      <c r="H25" s="211">
        <v>95</v>
      </c>
      <c r="I25" s="503"/>
      <c r="J25" s="504"/>
      <c r="K25" s="501">
        <f>I25-(I25*Меню!$M$54)</f>
        <v>0</v>
      </c>
      <c r="S25" s="45"/>
    </row>
    <row r="26" spans="1:19" ht="16" customHeight="1">
      <c r="A26" s="441"/>
      <c r="B26" s="467" t="s">
        <v>482</v>
      </c>
      <c r="C26" s="89" t="s">
        <v>26</v>
      </c>
      <c r="D26" s="87" t="s">
        <v>507</v>
      </c>
      <c r="E26" s="502">
        <v>17.8</v>
      </c>
      <c r="F26" s="502">
        <v>18.5</v>
      </c>
      <c r="G26" s="218" t="s">
        <v>347</v>
      </c>
      <c r="H26" s="211">
        <v>28</v>
      </c>
      <c r="I26" s="503">
        <v>2147</v>
      </c>
      <c r="J26" s="504">
        <v>156300</v>
      </c>
      <c r="K26" s="501">
        <f>I26-(I26*Меню!$M$55)</f>
        <v>1288.1999999999998</v>
      </c>
      <c r="S26" s="45"/>
    </row>
    <row r="27" spans="1:19" ht="16" customHeight="1">
      <c r="A27" s="441"/>
      <c r="B27" s="468"/>
      <c r="C27" s="89" t="s">
        <v>97</v>
      </c>
      <c r="D27" s="87" t="s">
        <v>501</v>
      </c>
      <c r="E27" s="502"/>
      <c r="F27" s="502"/>
      <c r="G27" s="218" t="s">
        <v>82</v>
      </c>
      <c r="H27" s="211">
        <v>5.3</v>
      </c>
      <c r="I27" s="503"/>
      <c r="J27" s="504"/>
      <c r="K27" s="501">
        <f>I27-(I27*Меню!$M$54)</f>
        <v>0</v>
      </c>
      <c r="S27" s="45"/>
    </row>
    <row r="28" spans="1:19" ht="16" customHeight="1">
      <c r="A28" s="441"/>
      <c r="B28" s="469"/>
      <c r="C28" s="96" t="s">
        <v>51</v>
      </c>
      <c r="D28" s="87" t="s">
        <v>508</v>
      </c>
      <c r="E28" s="502"/>
      <c r="F28" s="502"/>
      <c r="G28" s="219" t="s">
        <v>655</v>
      </c>
      <c r="H28" s="211">
        <v>99</v>
      </c>
      <c r="I28" s="503"/>
      <c r="J28" s="504"/>
      <c r="K28" s="505">
        <f>I28-(I28*Меню!$M$54)</f>
        <v>0</v>
      </c>
    </row>
    <row r="29" spans="1:19" ht="65.25" customHeight="1">
      <c r="A29" s="418" t="s">
        <v>84</v>
      </c>
      <c r="B29" s="418"/>
      <c r="C29" s="418"/>
      <c r="D29" s="418"/>
      <c r="E29" s="418"/>
      <c r="F29" s="418"/>
      <c r="G29" s="418"/>
      <c r="H29" s="418"/>
      <c r="I29" s="418"/>
      <c r="J29" s="418"/>
      <c r="K29" s="418"/>
    </row>
    <row r="30" spans="1:19" ht="18" customHeight="1">
      <c r="A30" s="305"/>
      <c r="B30" s="472" t="s">
        <v>483</v>
      </c>
      <c r="C30" s="86" t="s">
        <v>100</v>
      </c>
      <c r="D30" s="97" t="s">
        <v>509</v>
      </c>
      <c r="E30" s="485">
        <v>5.3</v>
      </c>
      <c r="F30" s="485">
        <v>5.8</v>
      </c>
      <c r="G30" s="211" t="s">
        <v>662</v>
      </c>
      <c r="H30" s="211">
        <v>32</v>
      </c>
      <c r="I30" s="479">
        <v>952.31999999999994</v>
      </c>
      <c r="J30" s="479">
        <v>63800</v>
      </c>
      <c r="K30" s="499">
        <f>I30-(I30*Меню!$M$55)</f>
        <v>571.39199999999994</v>
      </c>
    </row>
    <row r="31" spans="1:19" ht="18" customHeight="1">
      <c r="A31" s="305"/>
      <c r="B31" s="473"/>
      <c r="C31" s="67" t="s">
        <v>101</v>
      </c>
      <c r="D31" s="98" t="s">
        <v>499</v>
      </c>
      <c r="E31" s="485"/>
      <c r="F31" s="485"/>
      <c r="G31" s="211" t="s">
        <v>652</v>
      </c>
      <c r="H31" s="211">
        <v>42</v>
      </c>
      <c r="I31" s="480"/>
      <c r="J31" s="480"/>
      <c r="K31" s="499"/>
    </row>
    <row r="32" spans="1:19" ht="18" customHeight="1">
      <c r="A32" s="305"/>
      <c r="B32" s="472" t="s">
        <v>484</v>
      </c>
      <c r="C32" s="67" t="s">
        <v>102</v>
      </c>
      <c r="D32" s="99" t="s">
        <v>510</v>
      </c>
      <c r="E32" s="487">
        <v>7.2</v>
      </c>
      <c r="F32" s="485">
        <v>8.1</v>
      </c>
      <c r="G32" s="211" t="s">
        <v>662</v>
      </c>
      <c r="H32" s="211">
        <v>33</v>
      </c>
      <c r="I32" s="479">
        <v>1255.5</v>
      </c>
      <c r="J32" s="479">
        <v>84200</v>
      </c>
      <c r="K32" s="499">
        <f>I32-(I32*Меню!$M$55)</f>
        <v>753.3</v>
      </c>
    </row>
    <row r="33" spans="1:11" ht="18" customHeight="1">
      <c r="A33" s="305"/>
      <c r="B33" s="473"/>
      <c r="C33" s="67" t="s">
        <v>103</v>
      </c>
      <c r="D33" s="100" t="s">
        <v>502</v>
      </c>
      <c r="E33" s="487"/>
      <c r="F33" s="485"/>
      <c r="G33" s="211" t="s">
        <v>653</v>
      </c>
      <c r="H33" s="211">
        <v>53</v>
      </c>
      <c r="I33" s="480"/>
      <c r="J33" s="480"/>
      <c r="K33" s="499"/>
    </row>
    <row r="34" spans="1:11" ht="18" customHeight="1">
      <c r="A34" s="305"/>
      <c r="B34" s="472" t="s">
        <v>485</v>
      </c>
      <c r="C34" s="67" t="s">
        <v>391</v>
      </c>
      <c r="D34" s="100" t="s">
        <v>511</v>
      </c>
      <c r="E34" s="487">
        <v>10.6</v>
      </c>
      <c r="F34" s="485">
        <v>11.7</v>
      </c>
      <c r="G34" s="211" t="s">
        <v>662</v>
      </c>
      <c r="H34" s="211">
        <v>35</v>
      </c>
      <c r="I34" s="479">
        <v>1658.7</v>
      </c>
      <c r="J34" s="479">
        <v>108900</v>
      </c>
      <c r="K34" s="499">
        <f>I34-(I34*Меню!$M$55)</f>
        <v>995.22</v>
      </c>
    </row>
    <row r="35" spans="1:11" ht="18" customHeight="1">
      <c r="A35" s="305"/>
      <c r="B35" s="473"/>
      <c r="C35" s="67" t="s">
        <v>105</v>
      </c>
      <c r="D35" s="93" t="s">
        <v>504</v>
      </c>
      <c r="E35" s="487"/>
      <c r="F35" s="485"/>
      <c r="G35" s="220" t="s">
        <v>654</v>
      </c>
      <c r="H35" s="211">
        <v>65</v>
      </c>
      <c r="I35" s="480"/>
      <c r="J35" s="480"/>
      <c r="K35" s="499"/>
    </row>
    <row r="36" spans="1:11" ht="18" customHeight="1">
      <c r="A36" s="305"/>
      <c r="B36" s="472" t="s">
        <v>486</v>
      </c>
      <c r="C36" s="67" t="s">
        <v>27</v>
      </c>
      <c r="D36" s="100" t="s">
        <v>512</v>
      </c>
      <c r="E36" s="487">
        <v>14</v>
      </c>
      <c r="F36" s="485">
        <v>15.5</v>
      </c>
      <c r="G36" s="222" t="s">
        <v>663</v>
      </c>
      <c r="H36" s="211">
        <v>45</v>
      </c>
      <c r="I36" s="479">
        <v>2166</v>
      </c>
      <c r="J36" s="479">
        <v>142200</v>
      </c>
      <c r="K36" s="499">
        <f>I36-(I36*Меню!$M$55)</f>
        <v>1299.5999999999999</v>
      </c>
    </row>
    <row r="37" spans="1:11" ht="18" customHeight="1">
      <c r="A37" s="305"/>
      <c r="B37" s="473"/>
      <c r="C37" s="67" t="s">
        <v>106</v>
      </c>
      <c r="D37" s="100" t="s">
        <v>506</v>
      </c>
      <c r="E37" s="487"/>
      <c r="F37" s="485"/>
      <c r="G37" s="222" t="s">
        <v>655</v>
      </c>
      <c r="H37" s="211">
        <v>95</v>
      </c>
      <c r="I37" s="480"/>
      <c r="J37" s="480"/>
      <c r="K37" s="499"/>
    </row>
    <row r="38" spans="1:11" ht="30.75" customHeight="1">
      <c r="A38" s="305"/>
      <c r="B38" s="472" t="s">
        <v>487</v>
      </c>
      <c r="C38" s="102" t="s">
        <v>392</v>
      </c>
      <c r="D38" s="100" t="s">
        <v>513</v>
      </c>
      <c r="E38" s="487">
        <v>17.600000000000001</v>
      </c>
      <c r="F38" s="485">
        <v>18.5</v>
      </c>
      <c r="G38" s="211" t="s">
        <v>663</v>
      </c>
      <c r="H38" s="211">
        <v>50</v>
      </c>
      <c r="I38" s="479">
        <v>2272.4</v>
      </c>
      <c r="J38" s="479">
        <v>165300</v>
      </c>
      <c r="K38" s="499">
        <f>I38-(I38*Меню!$M$55)</f>
        <v>1363.44</v>
      </c>
    </row>
    <row r="39" spans="1:11" ht="18" customHeight="1">
      <c r="A39" s="305"/>
      <c r="B39" s="473"/>
      <c r="C39" s="103" t="s">
        <v>383</v>
      </c>
      <c r="D39" s="104" t="s">
        <v>508</v>
      </c>
      <c r="E39" s="488"/>
      <c r="F39" s="478"/>
      <c r="G39" s="223" t="s">
        <v>655</v>
      </c>
      <c r="H39" s="215">
        <v>99</v>
      </c>
      <c r="I39" s="480"/>
      <c r="J39" s="480"/>
      <c r="K39" s="500"/>
    </row>
    <row r="40" spans="1:11" ht="51.75" customHeight="1">
      <c r="A40" s="418" t="s">
        <v>165</v>
      </c>
      <c r="B40" s="418"/>
      <c r="C40" s="418"/>
      <c r="D40" s="418"/>
      <c r="E40" s="418"/>
      <c r="F40" s="418"/>
      <c r="G40" s="418"/>
      <c r="H40" s="418"/>
      <c r="I40" s="418"/>
      <c r="J40" s="418"/>
      <c r="K40" s="418"/>
    </row>
    <row r="41" spans="1:11" ht="21" customHeight="1">
      <c r="A41" s="498"/>
      <c r="B41" s="472" t="s">
        <v>166</v>
      </c>
      <c r="C41" s="66" t="s">
        <v>167</v>
      </c>
      <c r="D41" s="157" t="s">
        <v>168</v>
      </c>
      <c r="E41" s="487">
        <v>14.1</v>
      </c>
      <c r="F41" s="485">
        <v>15.5</v>
      </c>
      <c r="G41" s="213" t="s">
        <v>350</v>
      </c>
      <c r="H41" s="213">
        <v>55</v>
      </c>
      <c r="I41" s="479">
        <v>2591.6</v>
      </c>
      <c r="J41" s="479">
        <v>170100</v>
      </c>
      <c r="K41" s="499">
        <f>I41-(I41*Меню!$M$55)</f>
        <v>1554.9599999999998</v>
      </c>
    </row>
    <row r="42" spans="1:11" ht="21" customHeight="1">
      <c r="A42" s="498"/>
      <c r="B42" s="473"/>
      <c r="C42" s="67" t="s">
        <v>103</v>
      </c>
      <c r="D42" s="100" t="s">
        <v>79</v>
      </c>
      <c r="E42" s="488"/>
      <c r="F42" s="478"/>
      <c r="G42" s="211" t="s">
        <v>83</v>
      </c>
      <c r="H42" s="215">
        <v>101</v>
      </c>
      <c r="I42" s="480"/>
      <c r="J42" s="480"/>
      <c r="K42" s="500"/>
    </row>
    <row r="43" spans="1:11" ht="21" customHeight="1">
      <c r="A43" s="498"/>
      <c r="B43" s="472" t="s">
        <v>169</v>
      </c>
      <c r="C43" s="67" t="s">
        <v>104</v>
      </c>
      <c r="D43" s="100" t="s">
        <v>170</v>
      </c>
      <c r="E43" s="487">
        <v>17.600000000000001</v>
      </c>
      <c r="F43" s="485">
        <v>18.5</v>
      </c>
      <c r="G43" s="211" t="s">
        <v>350</v>
      </c>
      <c r="H43" s="211">
        <v>55</v>
      </c>
      <c r="I43" s="479">
        <v>2962.1</v>
      </c>
      <c r="J43" s="479">
        <v>194400</v>
      </c>
      <c r="K43" s="499">
        <f>I43-(I43*Меню!$M$55)</f>
        <v>1777.26</v>
      </c>
    </row>
    <row r="44" spans="1:11" ht="21" customHeight="1">
      <c r="A44" s="498"/>
      <c r="B44" s="473"/>
      <c r="C44" s="67" t="s">
        <v>101</v>
      </c>
      <c r="D44" s="104" t="s">
        <v>80</v>
      </c>
      <c r="E44" s="487"/>
      <c r="F44" s="485"/>
      <c r="G44" s="215" t="s">
        <v>83</v>
      </c>
      <c r="H44" s="211">
        <v>102</v>
      </c>
      <c r="I44" s="480"/>
      <c r="J44" s="480"/>
      <c r="K44" s="500"/>
    </row>
    <row r="45" spans="1:11" ht="21" customHeight="1">
      <c r="A45" s="39"/>
      <c r="B45" s="472" t="s">
        <v>488</v>
      </c>
      <c r="C45" s="67" t="s">
        <v>171</v>
      </c>
      <c r="D45" s="105" t="s">
        <v>514</v>
      </c>
      <c r="E45" s="487">
        <v>22</v>
      </c>
      <c r="F45" s="485">
        <v>24.5</v>
      </c>
      <c r="G45" s="224" t="s">
        <v>351</v>
      </c>
      <c r="H45" s="225">
        <v>90</v>
      </c>
      <c r="I45" s="479">
        <v>5111</v>
      </c>
      <c r="J45" s="479">
        <v>371900</v>
      </c>
      <c r="K45" s="489">
        <f>I45-(I45*Меню!$M$55)</f>
        <v>3066.6</v>
      </c>
    </row>
    <row r="46" spans="1:11" ht="21" customHeight="1">
      <c r="A46" s="39"/>
      <c r="B46" s="473"/>
      <c r="C46" s="67" t="s">
        <v>393</v>
      </c>
      <c r="D46" s="105" t="s">
        <v>515</v>
      </c>
      <c r="E46" s="488"/>
      <c r="F46" s="478"/>
      <c r="G46" s="224" t="s">
        <v>664</v>
      </c>
      <c r="H46" s="225">
        <v>175</v>
      </c>
      <c r="I46" s="480"/>
      <c r="J46" s="480"/>
      <c r="K46" s="490"/>
    </row>
    <row r="47" spans="1:11" ht="21" customHeight="1">
      <c r="A47" s="39"/>
      <c r="B47" s="491" t="s">
        <v>489</v>
      </c>
      <c r="C47" s="102" t="s">
        <v>388</v>
      </c>
      <c r="D47" s="105" t="s">
        <v>516</v>
      </c>
      <c r="E47" s="487">
        <v>28</v>
      </c>
      <c r="F47" s="485">
        <v>31</v>
      </c>
      <c r="G47" s="224" t="s">
        <v>351</v>
      </c>
      <c r="H47" s="211">
        <v>91</v>
      </c>
      <c r="I47" s="479">
        <v>5415</v>
      </c>
      <c r="J47" s="479">
        <v>393900</v>
      </c>
      <c r="K47" s="489">
        <f>I47-(I47*Меню!$M$55)</f>
        <v>3249</v>
      </c>
    </row>
    <row r="48" spans="1:11" ht="21" customHeight="1">
      <c r="A48" s="39"/>
      <c r="B48" s="492"/>
      <c r="C48" s="103" t="s">
        <v>383</v>
      </c>
      <c r="D48" s="104" t="s">
        <v>517</v>
      </c>
      <c r="E48" s="488"/>
      <c r="F48" s="478"/>
      <c r="G48" s="224" t="s">
        <v>664</v>
      </c>
      <c r="H48" s="211">
        <v>178</v>
      </c>
      <c r="I48" s="480"/>
      <c r="J48" s="480"/>
      <c r="K48" s="497"/>
    </row>
    <row r="49" spans="1:11" ht="64.5" customHeight="1">
      <c r="A49" s="303" t="s">
        <v>85</v>
      </c>
      <c r="B49" s="303"/>
      <c r="C49" s="303"/>
      <c r="D49" s="303"/>
      <c r="E49" s="303"/>
      <c r="F49" s="303"/>
      <c r="G49" s="303"/>
      <c r="H49" s="303"/>
      <c r="I49" s="303"/>
      <c r="J49" s="303"/>
      <c r="K49" s="303"/>
    </row>
    <row r="50" spans="1:11" ht="18" customHeight="1">
      <c r="A50" s="305"/>
      <c r="B50" s="483" t="s">
        <v>490</v>
      </c>
      <c r="C50" s="86" t="s">
        <v>93</v>
      </c>
      <c r="D50" s="97" t="s">
        <v>518</v>
      </c>
      <c r="E50" s="485">
        <v>5.3</v>
      </c>
      <c r="F50" s="485">
        <v>5.8</v>
      </c>
      <c r="G50" s="211" t="s">
        <v>649</v>
      </c>
      <c r="H50" s="211">
        <v>25</v>
      </c>
      <c r="I50" s="479">
        <v>903.96</v>
      </c>
      <c r="J50" s="479">
        <v>60600</v>
      </c>
      <c r="K50" s="486">
        <f>I50-(I50*Меню!$M$55)</f>
        <v>542.37599999999998</v>
      </c>
    </row>
    <row r="51" spans="1:11" ht="18" customHeight="1">
      <c r="A51" s="305"/>
      <c r="B51" s="484"/>
      <c r="C51" s="89" t="s">
        <v>94</v>
      </c>
      <c r="D51" s="97" t="s">
        <v>499</v>
      </c>
      <c r="E51" s="485"/>
      <c r="F51" s="485"/>
      <c r="G51" s="211" t="s">
        <v>652</v>
      </c>
      <c r="H51" s="211">
        <v>42</v>
      </c>
      <c r="I51" s="480"/>
      <c r="J51" s="480"/>
      <c r="K51" s="486"/>
    </row>
    <row r="52" spans="1:11" ht="18" customHeight="1">
      <c r="A52" s="305"/>
      <c r="B52" s="483" t="s">
        <v>491</v>
      </c>
      <c r="C52" s="89" t="s">
        <v>95</v>
      </c>
      <c r="D52" s="97" t="s">
        <v>519</v>
      </c>
      <c r="E52" s="485">
        <v>7.2</v>
      </c>
      <c r="F52" s="485">
        <v>8.1</v>
      </c>
      <c r="G52" s="211" t="s">
        <v>650</v>
      </c>
      <c r="H52" s="211">
        <v>32</v>
      </c>
      <c r="I52" s="479">
        <v>1143.9000000000001</v>
      </c>
      <c r="J52" s="479">
        <v>76700</v>
      </c>
      <c r="K52" s="486">
        <f>I52-(I52*Меню!$M$55)</f>
        <v>686.34</v>
      </c>
    </row>
    <row r="53" spans="1:11" ht="18" customHeight="1">
      <c r="A53" s="305"/>
      <c r="B53" s="484"/>
      <c r="C53" s="89" t="s">
        <v>25</v>
      </c>
      <c r="D53" s="97" t="s">
        <v>502</v>
      </c>
      <c r="E53" s="485"/>
      <c r="F53" s="485"/>
      <c r="G53" s="211" t="s">
        <v>653</v>
      </c>
      <c r="H53" s="211">
        <v>50</v>
      </c>
      <c r="I53" s="480"/>
      <c r="J53" s="480"/>
      <c r="K53" s="486"/>
    </row>
    <row r="54" spans="1:11" ht="18" customHeight="1">
      <c r="A54" s="305"/>
      <c r="B54" s="483" t="s">
        <v>492</v>
      </c>
      <c r="C54" s="89" t="s">
        <v>24</v>
      </c>
      <c r="D54" s="97" t="s">
        <v>520</v>
      </c>
      <c r="E54" s="485">
        <v>10.6</v>
      </c>
      <c r="F54" s="485">
        <v>11.7</v>
      </c>
      <c r="G54" s="211" t="s">
        <v>650</v>
      </c>
      <c r="H54" s="211">
        <v>33</v>
      </c>
      <c r="I54" s="479">
        <v>1595.88</v>
      </c>
      <c r="J54" s="479">
        <v>107000</v>
      </c>
      <c r="K54" s="486">
        <f>I54-(I54*Меню!$M$55)</f>
        <v>957.52800000000002</v>
      </c>
    </row>
    <row r="55" spans="1:11" ht="18" customHeight="1">
      <c r="A55" s="305"/>
      <c r="B55" s="484"/>
      <c r="C55" s="89" t="s">
        <v>26</v>
      </c>
      <c r="D55" s="97" t="s">
        <v>504</v>
      </c>
      <c r="E55" s="485"/>
      <c r="F55" s="485"/>
      <c r="G55" s="220" t="s">
        <v>654</v>
      </c>
      <c r="H55" s="211">
        <v>69</v>
      </c>
      <c r="I55" s="480"/>
      <c r="J55" s="480"/>
      <c r="K55" s="486"/>
    </row>
    <row r="56" spans="1:11" ht="18" customHeight="1">
      <c r="A56" s="305"/>
      <c r="B56" s="483" t="s">
        <v>493</v>
      </c>
      <c r="C56" s="89" t="s">
        <v>97</v>
      </c>
      <c r="D56" s="97" t="s">
        <v>521</v>
      </c>
      <c r="E56" s="485">
        <v>14</v>
      </c>
      <c r="F56" s="485">
        <v>15.5</v>
      </c>
      <c r="G56" s="222" t="s">
        <v>651</v>
      </c>
      <c r="H56" s="211">
        <v>44</v>
      </c>
      <c r="I56" s="479">
        <v>1953</v>
      </c>
      <c r="J56" s="479">
        <v>130900</v>
      </c>
      <c r="K56" s="486">
        <f>I56-(I56*Меню!$M$55)</f>
        <v>1171.8</v>
      </c>
    </row>
    <row r="57" spans="1:11" ht="18" customHeight="1">
      <c r="A57" s="305"/>
      <c r="B57" s="484"/>
      <c r="C57" s="89" t="s">
        <v>27</v>
      </c>
      <c r="D57" s="98" t="s">
        <v>506</v>
      </c>
      <c r="E57" s="495"/>
      <c r="F57" s="495"/>
      <c r="G57" s="226" t="s">
        <v>655</v>
      </c>
      <c r="H57" s="213">
        <v>101</v>
      </c>
      <c r="I57" s="480"/>
      <c r="J57" s="480"/>
      <c r="K57" s="496"/>
    </row>
    <row r="58" spans="1:11" ht="18" customHeight="1">
      <c r="A58" s="305"/>
      <c r="B58" s="483" t="s">
        <v>494</v>
      </c>
      <c r="C58" s="493" t="s">
        <v>394</v>
      </c>
      <c r="D58" s="106" t="s">
        <v>522</v>
      </c>
      <c r="E58" s="477">
        <v>17.600000000000001</v>
      </c>
      <c r="F58" s="477">
        <v>18.5</v>
      </c>
      <c r="G58" s="227" t="s">
        <v>651</v>
      </c>
      <c r="H58" s="227">
        <v>44</v>
      </c>
      <c r="I58" s="479">
        <v>2139</v>
      </c>
      <c r="J58" s="479">
        <v>159000</v>
      </c>
      <c r="K58" s="481">
        <f>I58-(I58*Меню!$M$55)</f>
        <v>1283.4000000000001</v>
      </c>
    </row>
    <row r="59" spans="1:11" ht="21" customHeight="1">
      <c r="A59" s="305"/>
      <c r="B59" s="484"/>
      <c r="C59" s="494"/>
      <c r="D59" s="101" t="s">
        <v>508</v>
      </c>
      <c r="E59" s="478"/>
      <c r="F59" s="478"/>
      <c r="G59" s="215" t="s">
        <v>655</v>
      </c>
      <c r="H59" s="215">
        <v>102</v>
      </c>
      <c r="I59" s="480"/>
      <c r="J59" s="480"/>
      <c r="K59" s="482"/>
    </row>
    <row r="60" spans="1:11" ht="60.75" customHeight="1">
      <c r="A60" s="418" t="s">
        <v>86</v>
      </c>
      <c r="B60" s="418"/>
      <c r="C60" s="418"/>
      <c r="D60" s="418"/>
      <c r="E60" s="418"/>
      <c r="F60" s="418"/>
      <c r="G60" s="418"/>
      <c r="H60" s="418"/>
      <c r="I60" s="418"/>
      <c r="J60" s="418"/>
      <c r="K60" s="418"/>
    </row>
    <row r="61" spans="1:11" ht="18" customHeight="1">
      <c r="A61" s="305"/>
      <c r="B61" s="483" t="s">
        <v>91</v>
      </c>
      <c r="C61" s="86" t="s">
        <v>93</v>
      </c>
      <c r="D61" s="97" t="s">
        <v>88</v>
      </c>
      <c r="E61" s="485">
        <v>7.2</v>
      </c>
      <c r="F61" s="485" t="s">
        <v>360</v>
      </c>
      <c r="G61" s="211" t="s">
        <v>89</v>
      </c>
      <c r="H61" s="211">
        <v>35</v>
      </c>
      <c r="I61" s="479">
        <v>1282.5</v>
      </c>
      <c r="J61" s="479">
        <v>84200</v>
      </c>
      <c r="K61" s="486">
        <f>I61-(I61*Меню!$M$55)</f>
        <v>769.5</v>
      </c>
    </row>
    <row r="62" spans="1:11" ht="18" customHeight="1">
      <c r="A62" s="305"/>
      <c r="B62" s="484"/>
      <c r="C62" s="89" t="s">
        <v>95</v>
      </c>
      <c r="D62" s="97" t="s">
        <v>90</v>
      </c>
      <c r="E62" s="485"/>
      <c r="F62" s="485"/>
      <c r="G62" s="211" t="s">
        <v>361</v>
      </c>
      <c r="H62" s="211">
        <v>48</v>
      </c>
      <c r="I62" s="480"/>
      <c r="J62" s="480"/>
      <c r="K62" s="486"/>
    </row>
    <row r="63" spans="1:11" ht="18" customHeight="1">
      <c r="A63" s="305"/>
      <c r="B63" s="483" t="s">
        <v>191</v>
      </c>
      <c r="C63" s="89" t="s">
        <v>25</v>
      </c>
      <c r="D63" s="97" t="s">
        <v>193</v>
      </c>
      <c r="E63" s="485">
        <v>14.3</v>
      </c>
      <c r="F63" s="485">
        <v>16.399999999999999</v>
      </c>
      <c r="G63" s="211" t="s">
        <v>352</v>
      </c>
      <c r="H63" s="211">
        <v>54</v>
      </c>
      <c r="I63" s="479">
        <v>2126.1</v>
      </c>
      <c r="J63" s="479">
        <v>139600</v>
      </c>
      <c r="K63" s="486">
        <f>I63-(I63*Меню!$M$55)</f>
        <v>1275.6599999999999</v>
      </c>
    </row>
    <row r="64" spans="1:11" ht="18" customHeight="1">
      <c r="A64" s="305"/>
      <c r="B64" s="484"/>
      <c r="C64" s="89" t="s">
        <v>50</v>
      </c>
      <c r="D64" s="97" t="s">
        <v>194</v>
      </c>
      <c r="E64" s="485"/>
      <c r="F64" s="485"/>
      <c r="G64" s="211" t="s">
        <v>353</v>
      </c>
      <c r="H64" s="211">
        <v>101</v>
      </c>
      <c r="I64" s="480"/>
      <c r="J64" s="480"/>
      <c r="K64" s="486"/>
    </row>
    <row r="65" spans="1:18" ht="18" customHeight="1">
      <c r="A65" s="305"/>
      <c r="B65" s="483" t="s">
        <v>192</v>
      </c>
      <c r="C65" s="89" t="s">
        <v>26</v>
      </c>
      <c r="D65" s="106" t="s">
        <v>195</v>
      </c>
      <c r="E65" s="477">
        <v>17.600000000000001</v>
      </c>
      <c r="F65" s="477">
        <v>18.3</v>
      </c>
      <c r="G65" s="211" t="s">
        <v>352</v>
      </c>
      <c r="H65" s="227">
        <v>54</v>
      </c>
      <c r="I65" s="479">
        <v>2308.5</v>
      </c>
      <c r="J65" s="479">
        <v>168000</v>
      </c>
      <c r="K65" s="481">
        <f>I65-(I65*Меню!$M$55)</f>
        <v>1385.1</v>
      </c>
    </row>
    <row r="66" spans="1:18" ht="18" customHeight="1">
      <c r="A66" s="305"/>
      <c r="B66" s="484"/>
      <c r="C66" s="107" t="s">
        <v>98</v>
      </c>
      <c r="D66" s="101" t="s">
        <v>196</v>
      </c>
      <c r="E66" s="478"/>
      <c r="F66" s="478"/>
      <c r="G66" s="211" t="s">
        <v>665</v>
      </c>
      <c r="H66" s="215">
        <v>102</v>
      </c>
      <c r="I66" s="480"/>
      <c r="J66" s="480"/>
      <c r="K66" s="482"/>
    </row>
    <row r="67" spans="1:18" ht="66" customHeight="1">
      <c r="A67" s="303" t="s">
        <v>87</v>
      </c>
      <c r="B67" s="303"/>
      <c r="C67" s="303"/>
      <c r="D67" s="303"/>
      <c r="E67" s="303"/>
      <c r="F67" s="303"/>
      <c r="G67" s="303"/>
      <c r="H67" s="303"/>
      <c r="I67" s="303"/>
      <c r="J67" s="303"/>
      <c r="K67" s="303"/>
    </row>
    <row r="68" spans="1:18" ht="47.25" customHeight="1">
      <c r="A68" s="40"/>
      <c r="B68" s="41" t="s">
        <v>382</v>
      </c>
      <c r="C68" s="474" t="s">
        <v>476</v>
      </c>
      <c r="D68" s="475"/>
      <c r="E68" s="475"/>
      <c r="F68" s="475"/>
      <c r="G68" s="475"/>
      <c r="H68" s="476"/>
      <c r="I68" s="69">
        <v>76</v>
      </c>
      <c r="J68" s="70">
        <v>5620</v>
      </c>
      <c r="K68" s="290">
        <f>I68-(I68*Меню!$M$55)</f>
        <v>45.599999999999994</v>
      </c>
    </row>
    <row r="69" spans="1:18" ht="47.25" customHeight="1">
      <c r="A69" s="40"/>
      <c r="B69" s="42" t="s">
        <v>197</v>
      </c>
      <c r="C69" s="474" t="s">
        <v>199</v>
      </c>
      <c r="D69" s="475"/>
      <c r="E69" s="475"/>
      <c r="F69" s="475"/>
      <c r="G69" s="475"/>
      <c r="H69" s="476"/>
      <c r="I69" s="71">
        <v>940.16000000000008</v>
      </c>
      <c r="J69" s="72">
        <v>69600</v>
      </c>
      <c r="K69" s="291">
        <f>I69-(I69*Меню!$M$55)</f>
        <v>564.096</v>
      </c>
    </row>
    <row r="70" spans="1:18" ht="47.25" customHeight="1">
      <c r="A70" s="40"/>
      <c r="B70" s="41" t="s">
        <v>198</v>
      </c>
      <c r="C70" s="474" t="s">
        <v>200</v>
      </c>
      <c r="D70" s="475"/>
      <c r="E70" s="475"/>
      <c r="F70" s="475"/>
      <c r="G70" s="475"/>
      <c r="H70" s="476"/>
      <c r="I70" s="69">
        <v>59.28</v>
      </c>
      <c r="J70" s="70">
        <v>4390</v>
      </c>
      <c r="K70" s="290">
        <f>I70-(I70*Меню!$M$55)</f>
        <v>35.567999999999998</v>
      </c>
    </row>
    <row r="71" spans="1:18" ht="47.25" customHeight="1">
      <c r="A71" s="40"/>
      <c r="B71" s="42" t="s">
        <v>201</v>
      </c>
      <c r="C71" s="474" t="s">
        <v>202</v>
      </c>
      <c r="D71" s="475"/>
      <c r="E71" s="475"/>
      <c r="F71" s="475"/>
      <c r="G71" s="475"/>
      <c r="H71" s="476"/>
      <c r="I71" s="71">
        <v>60</v>
      </c>
      <c r="J71" s="70">
        <v>4390</v>
      </c>
      <c r="K71" s="290">
        <f>I71-(I71*Меню!$M$55)</f>
        <v>36</v>
      </c>
    </row>
    <row r="72" spans="1:18" ht="47.25" customHeight="1">
      <c r="A72" s="40"/>
      <c r="B72" s="42" t="s">
        <v>609</v>
      </c>
      <c r="C72" s="474" t="s">
        <v>92</v>
      </c>
      <c r="D72" s="475"/>
      <c r="E72" s="475"/>
      <c r="F72" s="475"/>
      <c r="G72" s="475"/>
      <c r="H72" s="476"/>
      <c r="I72" s="71">
        <v>166</v>
      </c>
      <c r="J72" s="72">
        <v>12250</v>
      </c>
      <c r="K72" s="291">
        <f>I72-(I72*Меню!$M$55)</f>
        <v>99.6</v>
      </c>
    </row>
    <row r="73" spans="1:18" s="24" customFormat="1" ht="17.25" customHeight="1">
      <c r="B73" s="27"/>
      <c r="C73" s="27"/>
      <c r="D73" s="34"/>
      <c r="E73" s="35"/>
      <c r="F73" s="35"/>
      <c r="G73" s="35"/>
      <c r="H73" s="36"/>
      <c r="I73" s="37"/>
      <c r="J73" s="37"/>
      <c r="K73" s="263"/>
      <c r="L73" s="32"/>
      <c r="M73" s="32"/>
      <c r="N73" s="32"/>
      <c r="O73" s="32"/>
      <c r="P73" s="32"/>
      <c r="Q73" s="32"/>
      <c r="R73" s="32"/>
    </row>
    <row r="74" spans="1:18" ht="25.5" customHeight="1">
      <c r="B74" s="33"/>
      <c r="C74" s="33"/>
      <c r="D74" s="33"/>
      <c r="G74" s="33"/>
    </row>
  </sheetData>
  <sheetProtection formatCells="0" formatColumns="0" formatRows="0" insertColumns="0" insertRows="0" insertHyperlinks="0" deleteColumns="0" deleteRows="0" autoFilter="0" pivotTables="0"/>
  <mergeCells count="168">
    <mergeCell ref="A1:K3"/>
    <mergeCell ref="A4:B6"/>
    <mergeCell ref="C4:C6"/>
    <mergeCell ref="E4:F5"/>
    <mergeCell ref="G4:G6"/>
    <mergeCell ref="H4:H6"/>
    <mergeCell ref="I4:I6"/>
    <mergeCell ref="J4:J6"/>
    <mergeCell ref="K4:K6"/>
    <mergeCell ref="A7:K7"/>
    <mergeCell ref="A8:K9"/>
    <mergeCell ref="A10:K10"/>
    <mergeCell ref="A11:A22"/>
    <mergeCell ref="E11:E13"/>
    <mergeCell ref="F11:F13"/>
    <mergeCell ref="I11:I13"/>
    <mergeCell ref="J11:J13"/>
    <mergeCell ref="K11:K13"/>
    <mergeCell ref="E14:E16"/>
    <mergeCell ref="F14:F16"/>
    <mergeCell ref="I14:I16"/>
    <mergeCell ref="J14:J16"/>
    <mergeCell ref="K14:K16"/>
    <mergeCell ref="C18:C19"/>
    <mergeCell ref="E20:E22"/>
    <mergeCell ref="F20:F22"/>
    <mergeCell ref="I20:I22"/>
    <mergeCell ref="J20:J22"/>
    <mergeCell ref="E17:E19"/>
    <mergeCell ref="F17:F19"/>
    <mergeCell ref="I17:I19"/>
    <mergeCell ref="J17:J19"/>
    <mergeCell ref="K17:K19"/>
    <mergeCell ref="K20:K22"/>
    <mergeCell ref="A23:A28"/>
    <mergeCell ref="E23:E25"/>
    <mergeCell ref="F23:F25"/>
    <mergeCell ref="I23:I25"/>
    <mergeCell ref="J23:J25"/>
    <mergeCell ref="K23:K25"/>
    <mergeCell ref="E26:E28"/>
    <mergeCell ref="F26:F28"/>
    <mergeCell ref="I26:I28"/>
    <mergeCell ref="J26:J28"/>
    <mergeCell ref="K26:K28"/>
    <mergeCell ref="E32:E33"/>
    <mergeCell ref="F32:F33"/>
    <mergeCell ref="I32:I33"/>
    <mergeCell ref="J32:J33"/>
    <mergeCell ref="K32:K33"/>
    <mergeCell ref="A29:K29"/>
    <mergeCell ref="A30:A39"/>
    <mergeCell ref="E30:E31"/>
    <mergeCell ref="F30:F31"/>
    <mergeCell ref="I30:I31"/>
    <mergeCell ref="J30:J31"/>
    <mergeCell ref="K30:K31"/>
    <mergeCell ref="B36:B37"/>
    <mergeCell ref="B38:B39"/>
    <mergeCell ref="E36:E37"/>
    <mergeCell ref="F36:F37"/>
    <mergeCell ref="I36:I37"/>
    <mergeCell ref="J36:J37"/>
    <mergeCell ref="K36:K37"/>
    <mergeCell ref="E34:E35"/>
    <mergeCell ref="K34:K35"/>
    <mergeCell ref="F34:F35"/>
    <mergeCell ref="I34:I35"/>
    <mergeCell ref="J34:J35"/>
    <mergeCell ref="A40:K40"/>
    <mergeCell ref="A41:A44"/>
    <mergeCell ref="E41:E42"/>
    <mergeCell ref="F41:F42"/>
    <mergeCell ref="I41:I42"/>
    <mergeCell ref="J41:J42"/>
    <mergeCell ref="K41:K42"/>
    <mergeCell ref="E38:E39"/>
    <mergeCell ref="F38:F39"/>
    <mergeCell ref="I38:I39"/>
    <mergeCell ref="J38:J39"/>
    <mergeCell ref="K38:K39"/>
    <mergeCell ref="E43:E44"/>
    <mergeCell ref="F43:F44"/>
    <mergeCell ref="I43:I44"/>
    <mergeCell ref="J43:J44"/>
    <mergeCell ref="K43:K44"/>
    <mergeCell ref="B41:B42"/>
    <mergeCell ref="B43:B44"/>
    <mergeCell ref="B58:B59"/>
    <mergeCell ref="E54:E55"/>
    <mergeCell ref="F54:F55"/>
    <mergeCell ref="I54:I55"/>
    <mergeCell ref="J54:J55"/>
    <mergeCell ref="K54:K55"/>
    <mergeCell ref="E47:E48"/>
    <mergeCell ref="F47:F48"/>
    <mergeCell ref="I47:I48"/>
    <mergeCell ref="J47:J48"/>
    <mergeCell ref="K47:K48"/>
    <mergeCell ref="A49:K49"/>
    <mergeCell ref="A50:A59"/>
    <mergeCell ref="E50:E51"/>
    <mergeCell ref="F50:F51"/>
    <mergeCell ref="I50:I51"/>
    <mergeCell ref="J50:J51"/>
    <mergeCell ref="K50:K51"/>
    <mergeCell ref="E52:E53"/>
    <mergeCell ref="F52:F53"/>
    <mergeCell ref="I52:I53"/>
    <mergeCell ref="J52:J53"/>
    <mergeCell ref="K52:K53"/>
    <mergeCell ref="B63:B64"/>
    <mergeCell ref="E45:E46"/>
    <mergeCell ref="F45:F46"/>
    <mergeCell ref="I45:I46"/>
    <mergeCell ref="J45:J46"/>
    <mergeCell ref="K45:K46"/>
    <mergeCell ref="B45:B46"/>
    <mergeCell ref="B47:B48"/>
    <mergeCell ref="B50:B51"/>
    <mergeCell ref="A60:K60"/>
    <mergeCell ref="C58:C59"/>
    <mergeCell ref="E58:E59"/>
    <mergeCell ref="F58:F59"/>
    <mergeCell ref="I58:I59"/>
    <mergeCell ref="J58:J59"/>
    <mergeCell ref="K58:K59"/>
    <mergeCell ref="E56:E57"/>
    <mergeCell ref="F56:F57"/>
    <mergeCell ref="I56:I57"/>
    <mergeCell ref="J56:J57"/>
    <mergeCell ref="K56:K57"/>
    <mergeCell ref="B52:B53"/>
    <mergeCell ref="B54:B55"/>
    <mergeCell ref="B56:B57"/>
    <mergeCell ref="C71:H71"/>
    <mergeCell ref="C72:H72"/>
    <mergeCell ref="A67:K67"/>
    <mergeCell ref="C68:H68"/>
    <mergeCell ref="C69:H69"/>
    <mergeCell ref="C70:H70"/>
    <mergeCell ref="E65:E66"/>
    <mergeCell ref="F65:F66"/>
    <mergeCell ref="I65:I66"/>
    <mergeCell ref="J65:J66"/>
    <mergeCell ref="K65:K66"/>
    <mergeCell ref="B65:B66"/>
    <mergeCell ref="A61:A66"/>
    <mergeCell ref="E61:E62"/>
    <mergeCell ref="F61:F62"/>
    <mergeCell ref="I61:I62"/>
    <mergeCell ref="J61:J62"/>
    <mergeCell ref="K61:K62"/>
    <mergeCell ref="E63:E64"/>
    <mergeCell ref="F63:F64"/>
    <mergeCell ref="I63:I64"/>
    <mergeCell ref="J63:J64"/>
    <mergeCell ref="K63:K64"/>
    <mergeCell ref="B61:B62"/>
    <mergeCell ref="B11:B13"/>
    <mergeCell ref="B14:B16"/>
    <mergeCell ref="B17:B19"/>
    <mergeCell ref="B20:B22"/>
    <mergeCell ref="B23:B25"/>
    <mergeCell ref="B26:B28"/>
    <mergeCell ref="B30:B31"/>
    <mergeCell ref="B32:B33"/>
    <mergeCell ref="B34:B35"/>
  </mergeCells>
  <pageMargins left="0.70866141732283472" right="0.70866141732283472" top="0.74803149606299213" bottom="0.74803149606299213" header="0.31496062992125984" footer="0.31496062992125984"/>
  <pageSetup paperSize="9" scale="4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  <pageSetUpPr autoPageBreaks="0" fitToPage="1"/>
  </sheetPr>
  <dimension ref="A1:T125"/>
  <sheetViews>
    <sheetView view="pageBreakPreview" zoomScale="90" zoomScaleNormal="70" zoomScaleSheetLayoutView="90" workbookViewId="0">
      <pane ySplit="7" topLeftCell="A8" activePane="bottomLeft" state="frozen"/>
      <selection activeCell="C36" sqref="C36"/>
      <selection pane="bottomLeft" activeCell="A11" sqref="A11:A28"/>
    </sheetView>
  </sheetViews>
  <sheetFormatPr defaultColWidth="15.1796875" defaultRowHeight="15" customHeight="1"/>
  <cols>
    <col min="1" max="1" width="41.81640625" style="32" customWidth="1"/>
    <col min="2" max="2" width="32.81640625" style="154" customWidth="1"/>
    <col min="3" max="3" width="17.453125" style="155" customWidth="1"/>
    <col min="4" max="4" width="11.26953125" style="32" customWidth="1"/>
    <col min="5" max="5" width="10.54296875" style="32" customWidth="1"/>
    <col min="6" max="6" width="16.7265625" style="32" customWidth="1"/>
    <col min="7" max="7" width="7" style="32" customWidth="1"/>
    <col min="8" max="8" width="9.1796875" style="32" customWidth="1"/>
    <col min="9" max="9" width="10" style="32" customWidth="1"/>
    <col min="10" max="10" width="9.81640625" style="262" customWidth="1"/>
    <col min="11" max="16384" width="15.1796875" style="32"/>
  </cols>
  <sheetData>
    <row r="1" spans="1:20" s="280" customFormat="1" ht="15" customHeight="1">
      <c r="B1" s="281"/>
      <c r="J1" s="262"/>
    </row>
    <row r="2" spans="1:20" ht="46.5" customHeight="1">
      <c r="A2" s="330" t="s">
        <v>16</v>
      </c>
      <c r="B2" s="330"/>
      <c r="C2" s="330"/>
      <c r="D2" s="330"/>
      <c r="E2" s="330"/>
      <c r="F2" s="330"/>
      <c r="G2" s="330"/>
      <c r="H2" s="330"/>
      <c r="I2" s="330"/>
      <c r="J2" s="330"/>
    </row>
    <row r="3" spans="1:20" ht="14.5">
      <c r="A3" s="330"/>
      <c r="B3" s="330"/>
      <c r="C3" s="330"/>
      <c r="D3" s="330"/>
      <c r="E3" s="330"/>
      <c r="F3" s="330"/>
      <c r="G3" s="330"/>
      <c r="H3" s="330"/>
      <c r="I3" s="330"/>
      <c r="J3" s="330"/>
    </row>
    <row r="4" spans="1:20" ht="3.75" customHeight="1">
      <c r="A4" s="330"/>
      <c r="B4" s="330"/>
      <c r="C4" s="330"/>
      <c r="D4" s="330"/>
      <c r="E4" s="330"/>
      <c r="F4" s="330"/>
      <c r="G4" s="330"/>
      <c r="H4" s="330"/>
      <c r="I4" s="330"/>
      <c r="J4" s="330"/>
    </row>
    <row r="5" spans="1:20" ht="17.25" customHeight="1">
      <c r="A5" s="331" t="s">
        <v>0</v>
      </c>
      <c r="B5" s="331"/>
      <c r="C5" s="331"/>
      <c r="D5" s="508" t="s">
        <v>49</v>
      </c>
      <c r="E5" s="509"/>
      <c r="F5" s="333" t="s">
        <v>76</v>
      </c>
      <c r="G5" s="333" t="s">
        <v>5</v>
      </c>
      <c r="H5" s="333" t="s">
        <v>3</v>
      </c>
      <c r="I5" s="333" t="s">
        <v>15</v>
      </c>
      <c r="J5" s="383" t="s">
        <v>617</v>
      </c>
    </row>
    <row r="6" spans="1:20" ht="17.25" customHeight="1">
      <c r="A6" s="331"/>
      <c r="B6" s="331"/>
      <c r="C6" s="331"/>
      <c r="D6" s="510"/>
      <c r="E6" s="511"/>
      <c r="F6" s="382"/>
      <c r="G6" s="382"/>
      <c r="H6" s="382"/>
      <c r="I6" s="382"/>
      <c r="J6" s="384"/>
    </row>
    <row r="7" spans="1:20" ht="14.5">
      <c r="A7" s="331"/>
      <c r="B7" s="331"/>
      <c r="C7" s="331"/>
      <c r="D7" s="23" t="s">
        <v>1</v>
      </c>
      <c r="E7" s="23" t="s">
        <v>2</v>
      </c>
      <c r="F7" s="337"/>
      <c r="G7" s="337"/>
      <c r="H7" s="337"/>
      <c r="I7" s="337"/>
      <c r="J7" s="384"/>
    </row>
    <row r="8" spans="1:20" s="26" customFormat="1" ht="12" customHeight="1">
      <c r="A8" s="324" t="s">
        <v>21</v>
      </c>
      <c r="B8" s="324"/>
      <c r="C8" s="324"/>
      <c r="D8" s="324"/>
      <c r="E8" s="324"/>
      <c r="F8" s="324"/>
      <c r="G8" s="324"/>
      <c r="H8" s="324"/>
      <c r="I8" s="324"/>
      <c r="J8" s="324"/>
      <c r="L8" s="32"/>
      <c r="M8" s="32"/>
      <c r="N8" s="32"/>
      <c r="O8" s="32"/>
      <c r="P8" s="32"/>
      <c r="Q8" s="32"/>
      <c r="R8" s="32"/>
      <c r="S8" s="32"/>
      <c r="T8" s="32"/>
    </row>
    <row r="9" spans="1:20" s="26" customFormat="1" ht="12.75" customHeight="1">
      <c r="A9" s="324"/>
      <c r="B9" s="324"/>
      <c r="C9" s="324"/>
      <c r="D9" s="324"/>
      <c r="E9" s="324"/>
      <c r="F9" s="324"/>
      <c r="G9" s="324"/>
      <c r="H9" s="324"/>
      <c r="I9" s="324"/>
      <c r="J9" s="324"/>
      <c r="L9" s="32"/>
      <c r="M9" s="32"/>
      <c r="N9" s="32"/>
      <c r="O9" s="32"/>
      <c r="P9" s="32"/>
      <c r="Q9" s="32"/>
      <c r="R9" s="32"/>
      <c r="S9" s="32"/>
      <c r="T9" s="32"/>
    </row>
    <row r="10" spans="1:20" ht="58.5" customHeight="1">
      <c r="A10" s="418" t="s">
        <v>78</v>
      </c>
      <c r="B10" s="418"/>
      <c r="C10" s="418"/>
      <c r="D10" s="304"/>
      <c r="E10" s="304"/>
      <c r="F10" s="304"/>
      <c r="G10" s="304"/>
      <c r="H10" s="304"/>
      <c r="I10" s="304"/>
      <c r="J10" s="304"/>
    </row>
    <row r="11" spans="1:20" ht="15" customHeight="1">
      <c r="A11" s="419"/>
      <c r="B11" s="471" t="s">
        <v>523</v>
      </c>
      <c r="C11" s="87" t="s">
        <v>524</v>
      </c>
      <c r="D11" s="502">
        <v>3.52</v>
      </c>
      <c r="E11" s="502">
        <v>3.96</v>
      </c>
      <c r="F11" s="218" t="s">
        <v>660</v>
      </c>
      <c r="G11" s="211">
        <v>17</v>
      </c>
      <c r="H11" s="479">
        <v>967.09999999999991</v>
      </c>
      <c r="I11" s="479">
        <v>62600</v>
      </c>
      <c r="J11" s="526">
        <f>H11-(H11*Меню!$M$55)</f>
        <v>580.26</v>
      </c>
    </row>
    <row r="12" spans="1:20" ht="16" customHeight="1">
      <c r="A12" s="419"/>
      <c r="B12" s="468"/>
      <c r="C12" s="87" t="s">
        <v>496</v>
      </c>
      <c r="D12" s="502"/>
      <c r="E12" s="502"/>
      <c r="F12" s="218" t="s">
        <v>81</v>
      </c>
      <c r="G12" s="211">
        <v>2.2000000000000002</v>
      </c>
      <c r="H12" s="525"/>
      <c r="I12" s="525"/>
      <c r="J12" s="527">
        <f>H12-(H12*Меню!$M$54)</f>
        <v>0</v>
      </c>
    </row>
    <row r="13" spans="1:20" ht="16" customHeight="1">
      <c r="A13" s="419"/>
      <c r="B13" s="469"/>
      <c r="C13" s="87" t="s">
        <v>525</v>
      </c>
      <c r="D13" s="502"/>
      <c r="E13" s="502"/>
      <c r="F13" s="219" t="s">
        <v>661</v>
      </c>
      <c r="G13" s="211">
        <v>28</v>
      </c>
      <c r="H13" s="480"/>
      <c r="I13" s="480"/>
      <c r="J13" s="528">
        <f>H13-(H13*Меню!$M$54)</f>
        <v>0</v>
      </c>
    </row>
    <row r="14" spans="1:20" ht="16" customHeight="1">
      <c r="A14" s="419"/>
      <c r="B14" s="467" t="s">
        <v>526</v>
      </c>
      <c r="C14" s="87" t="s">
        <v>527</v>
      </c>
      <c r="D14" s="502">
        <v>5.28</v>
      </c>
      <c r="E14" s="502">
        <v>5.8</v>
      </c>
      <c r="F14" s="219" t="s">
        <v>660</v>
      </c>
      <c r="G14" s="211">
        <v>19</v>
      </c>
      <c r="H14" s="504">
        <v>1067.8</v>
      </c>
      <c r="I14" s="504">
        <v>69400</v>
      </c>
      <c r="J14" s="501">
        <f>H14-(H14*Меню!$M$55)</f>
        <v>640.67999999999995</v>
      </c>
    </row>
    <row r="15" spans="1:20" ht="16" customHeight="1">
      <c r="A15" s="419"/>
      <c r="B15" s="468"/>
      <c r="C15" s="87" t="s">
        <v>496</v>
      </c>
      <c r="D15" s="502"/>
      <c r="E15" s="502"/>
      <c r="F15" s="218" t="s">
        <v>81</v>
      </c>
      <c r="G15" s="211">
        <v>2.2000000000000002</v>
      </c>
      <c r="H15" s="504"/>
      <c r="I15" s="504"/>
      <c r="J15" s="501">
        <f>H15-(H15*Меню!$M$54)</f>
        <v>0</v>
      </c>
    </row>
    <row r="16" spans="1:20" ht="16" customHeight="1">
      <c r="A16" s="419"/>
      <c r="B16" s="469"/>
      <c r="C16" s="87" t="s">
        <v>528</v>
      </c>
      <c r="D16" s="502"/>
      <c r="E16" s="502"/>
      <c r="F16" s="220" t="s">
        <v>652</v>
      </c>
      <c r="G16" s="211">
        <v>42</v>
      </c>
      <c r="H16" s="504"/>
      <c r="I16" s="504"/>
      <c r="J16" s="501">
        <f>H16-(H16*Меню!$M$54)</f>
        <v>0</v>
      </c>
    </row>
    <row r="17" spans="1:10" ht="16" customHeight="1">
      <c r="A17" s="419"/>
      <c r="B17" s="518" t="s">
        <v>529</v>
      </c>
      <c r="C17" s="87" t="s">
        <v>530</v>
      </c>
      <c r="D17" s="502">
        <v>7.2</v>
      </c>
      <c r="E17" s="502">
        <v>8.08</v>
      </c>
      <c r="F17" s="219" t="s">
        <v>346</v>
      </c>
      <c r="G17" s="211">
        <v>25</v>
      </c>
      <c r="H17" s="479">
        <v>1246.3999999999999</v>
      </c>
      <c r="I17" s="504">
        <v>81000</v>
      </c>
      <c r="J17" s="526">
        <f>H17-(H17*Меню!$M$55)</f>
        <v>747.83999999999992</v>
      </c>
    </row>
    <row r="18" spans="1:10" ht="16" customHeight="1">
      <c r="A18" s="419"/>
      <c r="B18" s="519"/>
      <c r="C18" s="87" t="s">
        <v>501</v>
      </c>
      <c r="D18" s="502"/>
      <c r="E18" s="502"/>
      <c r="F18" s="218" t="s">
        <v>82</v>
      </c>
      <c r="G18" s="211">
        <v>5.3</v>
      </c>
      <c r="H18" s="525"/>
      <c r="I18" s="504"/>
      <c r="J18" s="527">
        <f>H18-(H18*Меню!$M$54)</f>
        <v>0</v>
      </c>
    </row>
    <row r="19" spans="1:10" ht="16" customHeight="1">
      <c r="A19" s="419"/>
      <c r="B19" s="520"/>
      <c r="C19" s="87" t="s">
        <v>531</v>
      </c>
      <c r="D19" s="502"/>
      <c r="E19" s="502"/>
      <c r="F19" s="220" t="s">
        <v>653</v>
      </c>
      <c r="G19" s="211">
        <v>53</v>
      </c>
      <c r="H19" s="480"/>
      <c r="I19" s="504"/>
      <c r="J19" s="528">
        <f>H19-(H19*Меню!$M$54)</f>
        <v>0</v>
      </c>
    </row>
    <row r="20" spans="1:10" ht="16" customHeight="1">
      <c r="A20" s="419"/>
      <c r="B20" s="467" t="s">
        <v>532</v>
      </c>
      <c r="C20" s="87" t="s">
        <v>533</v>
      </c>
      <c r="D20" s="502">
        <v>10.6</v>
      </c>
      <c r="E20" s="502">
        <v>11.7</v>
      </c>
      <c r="F20" s="221" t="s">
        <v>346</v>
      </c>
      <c r="G20" s="211">
        <v>27</v>
      </c>
      <c r="H20" s="504">
        <v>1702.4</v>
      </c>
      <c r="I20" s="504">
        <v>111000</v>
      </c>
      <c r="J20" s="501">
        <f>H20-(H20*Меню!$M$55)</f>
        <v>1021.44</v>
      </c>
    </row>
    <row r="21" spans="1:10" ht="16" customHeight="1">
      <c r="A21" s="419"/>
      <c r="B21" s="468"/>
      <c r="C21" s="87" t="s">
        <v>501</v>
      </c>
      <c r="D21" s="502"/>
      <c r="E21" s="502"/>
      <c r="F21" s="218" t="s">
        <v>82</v>
      </c>
      <c r="G21" s="211">
        <v>5.3</v>
      </c>
      <c r="H21" s="504"/>
      <c r="I21" s="504"/>
      <c r="J21" s="501">
        <f>H21-(H21*Меню!$M$54)</f>
        <v>0</v>
      </c>
    </row>
    <row r="22" spans="1:10" ht="16" customHeight="1">
      <c r="A22" s="419"/>
      <c r="B22" s="521"/>
      <c r="C22" s="97" t="s">
        <v>534</v>
      </c>
      <c r="D22" s="507"/>
      <c r="E22" s="507"/>
      <c r="F22" s="220" t="s">
        <v>654</v>
      </c>
      <c r="G22" s="215">
        <v>65</v>
      </c>
      <c r="H22" s="504"/>
      <c r="I22" s="504"/>
      <c r="J22" s="501">
        <f>H22-(H22*Меню!$M$54)</f>
        <v>0</v>
      </c>
    </row>
    <row r="23" spans="1:10" ht="16" customHeight="1">
      <c r="A23" s="419"/>
      <c r="B23" s="473" t="s">
        <v>535</v>
      </c>
      <c r="C23" s="97" t="s">
        <v>536</v>
      </c>
      <c r="D23" s="502">
        <v>14.7</v>
      </c>
      <c r="E23" s="502">
        <v>15.5</v>
      </c>
      <c r="F23" s="218" t="s">
        <v>347</v>
      </c>
      <c r="G23" s="211">
        <v>28</v>
      </c>
      <c r="H23" s="504">
        <v>2040.6</v>
      </c>
      <c r="I23" s="504">
        <v>133100</v>
      </c>
      <c r="J23" s="501">
        <f>H23-(H23*Меню!$M$55)</f>
        <v>1224.3599999999999</v>
      </c>
    </row>
    <row r="24" spans="1:10" ht="16" customHeight="1">
      <c r="A24" s="419"/>
      <c r="B24" s="470"/>
      <c r="C24" s="87" t="s">
        <v>501</v>
      </c>
      <c r="D24" s="502"/>
      <c r="E24" s="502"/>
      <c r="F24" s="218" t="s">
        <v>82</v>
      </c>
      <c r="G24" s="211">
        <v>5.3</v>
      </c>
      <c r="H24" s="504"/>
      <c r="I24" s="504"/>
      <c r="J24" s="501">
        <f>H24-(H24*Меню!$M$54)</f>
        <v>0</v>
      </c>
    </row>
    <row r="25" spans="1:10" ht="15" customHeight="1">
      <c r="A25" s="419"/>
      <c r="B25" s="470"/>
      <c r="C25" s="87" t="s">
        <v>537</v>
      </c>
      <c r="D25" s="502"/>
      <c r="E25" s="502"/>
      <c r="F25" s="222" t="s">
        <v>655</v>
      </c>
      <c r="G25" s="211">
        <v>95</v>
      </c>
      <c r="H25" s="504"/>
      <c r="I25" s="504"/>
      <c r="J25" s="501">
        <f>H25-(H25*Меню!$M$54)</f>
        <v>0</v>
      </c>
    </row>
    <row r="26" spans="1:10" ht="16" customHeight="1">
      <c r="A26" s="419"/>
      <c r="B26" s="470" t="s">
        <v>538</v>
      </c>
      <c r="C26" s="87" t="s">
        <v>539</v>
      </c>
      <c r="D26" s="502">
        <v>17.8</v>
      </c>
      <c r="E26" s="502">
        <v>18.5</v>
      </c>
      <c r="F26" s="218" t="s">
        <v>347</v>
      </c>
      <c r="G26" s="211">
        <v>28</v>
      </c>
      <c r="H26" s="504">
        <v>2219.1999999999998</v>
      </c>
      <c r="I26" s="504">
        <v>158800</v>
      </c>
      <c r="J26" s="501">
        <f>H26-(H26*Меню!$M$55)</f>
        <v>1331.52</v>
      </c>
    </row>
    <row r="27" spans="1:10" ht="16" customHeight="1">
      <c r="A27" s="419"/>
      <c r="B27" s="470"/>
      <c r="C27" s="87" t="s">
        <v>501</v>
      </c>
      <c r="D27" s="502"/>
      <c r="E27" s="502"/>
      <c r="F27" s="218" t="s">
        <v>82</v>
      </c>
      <c r="G27" s="211">
        <v>5.3</v>
      </c>
      <c r="H27" s="504"/>
      <c r="I27" s="504"/>
      <c r="J27" s="501">
        <f>H27-(H27*Меню!$M$54)</f>
        <v>0</v>
      </c>
    </row>
    <row r="28" spans="1:10" ht="16" customHeight="1">
      <c r="A28" s="419"/>
      <c r="B28" s="522"/>
      <c r="C28" s="93" t="s">
        <v>540</v>
      </c>
      <c r="D28" s="502"/>
      <c r="E28" s="502"/>
      <c r="F28" s="219" t="s">
        <v>655</v>
      </c>
      <c r="G28" s="211">
        <v>99</v>
      </c>
      <c r="H28" s="504"/>
      <c r="I28" s="504"/>
      <c r="J28" s="505">
        <f>H28-(H28*Меню!$M$54)</f>
        <v>0</v>
      </c>
    </row>
    <row r="29" spans="1:10" ht="9.75" customHeight="1">
      <c r="A29" s="228" t="s">
        <v>386</v>
      </c>
      <c r="B29" s="228"/>
      <c r="C29" s="228"/>
      <c r="D29" s="228"/>
      <c r="E29" s="228"/>
      <c r="F29" s="228"/>
      <c r="G29" s="228"/>
      <c r="H29" s="228"/>
      <c r="I29" s="228"/>
      <c r="J29" s="292"/>
    </row>
    <row r="30" spans="1:10" ht="15" customHeight="1">
      <c r="A30" s="419"/>
      <c r="B30" s="471" t="s">
        <v>541</v>
      </c>
      <c r="C30" s="87" t="s">
        <v>524</v>
      </c>
      <c r="D30" s="524">
        <v>3.6</v>
      </c>
      <c r="E30" s="524">
        <v>3.9</v>
      </c>
      <c r="F30" s="88" t="s">
        <v>177</v>
      </c>
      <c r="G30" s="73">
        <v>18</v>
      </c>
      <c r="H30" s="479">
        <v>1016.5</v>
      </c>
      <c r="I30" s="479">
        <v>65300</v>
      </c>
      <c r="J30" s="526">
        <f>H30-(H30*Меню!$M$55)</f>
        <v>609.9</v>
      </c>
    </row>
    <row r="31" spans="1:10" ht="16" customHeight="1">
      <c r="A31" s="419"/>
      <c r="B31" s="468"/>
      <c r="C31" s="87" t="s">
        <v>496</v>
      </c>
      <c r="D31" s="524"/>
      <c r="E31" s="524"/>
      <c r="F31" s="88" t="s">
        <v>81</v>
      </c>
      <c r="G31" s="73">
        <v>3</v>
      </c>
      <c r="H31" s="525"/>
      <c r="I31" s="525"/>
      <c r="J31" s="527">
        <f>H31-(H31*Меню!$M$54)</f>
        <v>0</v>
      </c>
    </row>
    <row r="32" spans="1:10" ht="16" customHeight="1">
      <c r="A32" s="419"/>
      <c r="B32" s="469"/>
      <c r="C32" s="87" t="s">
        <v>542</v>
      </c>
      <c r="D32" s="524"/>
      <c r="E32" s="524"/>
      <c r="F32" s="90" t="s">
        <v>395</v>
      </c>
      <c r="G32" s="73">
        <v>28</v>
      </c>
      <c r="H32" s="480"/>
      <c r="I32" s="480"/>
      <c r="J32" s="528">
        <f>H32-(H32*Меню!$M$54)</f>
        <v>0</v>
      </c>
    </row>
    <row r="33" spans="1:10" ht="16" customHeight="1">
      <c r="A33" s="419"/>
      <c r="B33" s="467" t="s">
        <v>543</v>
      </c>
      <c r="C33" s="87" t="s">
        <v>527</v>
      </c>
      <c r="D33" s="524">
        <v>5.3</v>
      </c>
      <c r="E33" s="524">
        <v>5.8</v>
      </c>
      <c r="F33" s="90" t="s">
        <v>177</v>
      </c>
      <c r="G33" s="73">
        <v>18</v>
      </c>
      <c r="H33" s="504">
        <v>1117.2</v>
      </c>
      <c r="I33" s="504">
        <v>72100</v>
      </c>
      <c r="J33" s="501">
        <f>H33-(H33*Меню!$M$55)</f>
        <v>670.31999999999994</v>
      </c>
    </row>
    <row r="34" spans="1:10" ht="16" customHeight="1">
      <c r="A34" s="419"/>
      <c r="B34" s="468"/>
      <c r="C34" s="87" t="s">
        <v>496</v>
      </c>
      <c r="D34" s="524"/>
      <c r="E34" s="524"/>
      <c r="F34" s="88" t="s">
        <v>81</v>
      </c>
      <c r="G34" s="73">
        <v>3</v>
      </c>
      <c r="H34" s="504"/>
      <c r="I34" s="504"/>
      <c r="J34" s="501">
        <f>H34-(H34*Меню!$M$54)</f>
        <v>0</v>
      </c>
    </row>
    <row r="35" spans="1:10" ht="16" customHeight="1">
      <c r="A35" s="419"/>
      <c r="B35" s="469"/>
      <c r="C35" s="87" t="s">
        <v>544</v>
      </c>
      <c r="D35" s="524"/>
      <c r="E35" s="524"/>
      <c r="F35" s="91" t="s">
        <v>396</v>
      </c>
      <c r="G35" s="73">
        <v>38</v>
      </c>
      <c r="H35" s="504"/>
      <c r="I35" s="504"/>
      <c r="J35" s="501">
        <f>H35-(H35*Меню!$M$54)</f>
        <v>0</v>
      </c>
    </row>
    <row r="36" spans="1:10" ht="16" customHeight="1">
      <c r="A36" s="419"/>
      <c r="B36" s="518" t="s">
        <v>545</v>
      </c>
      <c r="C36" s="87" t="s">
        <v>530</v>
      </c>
      <c r="D36" s="524">
        <v>7.2</v>
      </c>
      <c r="E36" s="524">
        <v>8.08</v>
      </c>
      <c r="F36" s="90" t="s">
        <v>346</v>
      </c>
      <c r="G36" s="73">
        <v>24</v>
      </c>
      <c r="H36" s="479">
        <v>1295.8</v>
      </c>
      <c r="I36" s="504">
        <v>83700</v>
      </c>
      <c r="J36" s="526">
        <f>H36-(H36*Меню!$M$55)</f>
        <v>777.4799999999999</v>
      </c>
    </row>
    <row r="37" spans="1:10" ht="16" customHeight="1">
      <c r="A37" s="419"/>
      <c r="B37" s="519"/>
      <c r="C37" s="87" t="s">
        <v>501</v>
      </c>
      <c r="D37" s="524"/>
      <c r="E37" s="524"/>
      <c r="F37" s="88" t="s">
        <v>82</v>
      </c>
      <c r="G37" s="73">
        <v>5</v>
      </c>
      <c r="H37" s="525"/>
      <c r="I37" s="504"/>
      <c r="J37" s="527">
        <f>H37-(H37*Меню!$M$54)</f>
        <v>0</v>
      </c>
    </row>
    <row r="38" spans="1:10" ht="16" customHeight="1">
      <c r="A38" s="419"/>
      <c r="B38" s="520"/>
      <c r="C38" s="87" t="s">
        <v>546</v>
      </c>
      <c r="D38" s="524"/>
      <c r="E38" s="524"/>
      <c r="F38" s="91" t="s">
        <v>345</v>
      </c>
      <c r="G38" s="73">
        <v>50</v>
      </c>
      <c r="H38" s="480"/>
      <c r="I38" s="504"/>
      <c r="J38" s="528">
        <f>H38-(H38*Меню!$M$54)</f>
        <v>0</v>
      </c>
    </row>
    <row r="39" spans="1:10" ht="16" customHeight="1">
      <c r="A39" s="419"/>
      <c r="B39" s="467" t="s">
        <v>547</v>
      </c>
      <c r="C39" s="87" t="s">
        <v>533</v>
      </c>
      <c r="D39" s="524">
        <v>10.6</v>
      </c>
      <c r="E39" s="524">
        <v>11.7</v>
      </c>
      <c r="F39" s="92" t="s">
        <v>346</v>
      </c>
      <c r="G39" s="73">
        <v>24</v>
      </c>
      <c r="H39" s="504">
        <v>1751.8</v>
      </c>
      <c r="I39" s="504">
        <v>113700</v>
      </c>
      <c r="J39" s="501">
        <f>H39-(H39*Меню!$M$55)</f>
        <v>1051.08</v>
      </c>
    </row>
    <row r="40" spans="1:10" ht="16" customHeight="1">
      <c r="A40" s="419"/>
      <c r="B40" s="468"/>
      <c r="C40" s="87" t="s">
        <v>501</v>
      </c>
      <c r="D40" s="524"/>
      <c r="E40" s="524"/>
      <c r="F40" s="88" t="s">
        <v>82</v>
      </c>
      <c r="G40" s="73">
        <v>5</v>
      </c>
      <c r="H40" s="504"/>
      <c r="I40" s="504"/>
      <c r="J40" s="501">
        <f>H40-(H40*Меню!$M$54)</f>
        <v>0</v>
      </c>
    </row>
    <row r="41" spans="1:10" ht="16" customHeight="1">
      <c r="A41" s="419"/>
      <c r="B41" s="521"/>
      <c r="C41" s="97" t="s">
        <v>548</v>
      </c>
      <c r="D41" s="529"/>
      <c r="E41" s="529"/>
      <c r="F41" s="91" t="s">
        <v>397</v>
      </c>
      <c r="G41" s="94">
        <v>69</v>
      </c>
      <c r="H41" s="504"/>
      <c r="I41" s="504"/>
      <c r="J41" s="501">
        <f>H41-(H41*Меню!$M$54)</f>
        <v>0</v>
      </c>
    </row>
    <row r="42" spans="1:10" ht="16" customHeight="1">
      <c r="A42" s="419"/>
      <c r="B42" s="473" t="s">
        <v>549</v>
      </c>
      <c r="C42" s="97" t="s">
        <v>536</v>
      </c>
      <c r="D42" s="524">
        <v>14</v>
      </c>
      <c r="E42" s="524">
        <v>15.5</v>
      </c>
      <c r="F42" s="88" t="s">
        <v>347</v>
      </c>
      <c r="G42" s="73">
        <v>26.5</v>
      </c>
      <c r="H42" s="504">
        <v>2090</v>
      </c>
      <c r="I42" s="504">
        <v>135800</v>
      </c>
      <c r="J42" s="501">
        <f>H42-(H42*Меню!$M$55)</f>
        <v>1254</v>
      </c>
    </row>
    <row r="43" spans="1:10" ht="16" customHeight="1">
      <c r="A43" s="419"/>
      <c r="B43" s="470"/>
      <c r="C43" s="87" t="s">
        <v>501</v>
      </c>
      <c r="D43" s="524"/>
      <c r="E43" s="524"/>
      <c r="F43" s="88" t="s">
        <v>82</v>
      </c>
      <c r="G43" s="73">
        <v>5</v>
      </c>
      <c r="H43" s="504"/>
      <c r="I43" s="504"/>
      <c r="J43" s="501">
        <f>H43-(H43*Меню!$M$54)</f>
        <v>0</v>
      </c>
    </row>
    <row r="44" spans="1:10" ht="15" customHeight="1">
      <c r="A44" s="419"/>
      <c r="B44" s="470"/>
      <c r="C44" s="87" t="s">
        <v>550</v>
      </c>
      <c r="D44" s="524"/>
      <c r="E44" s="524"/>
      <c r="F44" s="95" t="s">
        <v>348</v>
      </c>
      <c r="G44" s="73">
        <v>101</v>
      </c>
      <c r="H44" s="504"/>
      <c r="I44" s="504"/>
      <c r="J44" s="501">
        <f>H44-(H44*Меню!$M$54)</f>
        <v>0</v>
      </c>
    </row>
    <row r="45" spans="1:10" ht="16" customHeight="1">
      <c r="A45" s="419"/>
      <c r="B45" s="470" t="s">
        <v>551</v>
      </c>
      <c r="C45" s="87" t="s">
        <v>539</v>
      </c>
      <c r="D45" s="524">
        <v>17.600000000000001</v>
      </c>
      <c r="E45" s="524">
        <v>18.5</v>
      </c>
      <c r="F45" s="88" t="s">
        <v>347</v>
      </c>
      <c r="G45" s="73">
        <v>26.5</v>
      </c>
      <c r="H45" s="504">
        <v>2268.6</v>
      </c>
      <c r="I45" s="504">
        <v>160600</v>
      </c>
      <c r="J45" s="501">
        <f>H45-(H45*Меню!$M$55)</f>
        <v>1361.1599999999999</v>
      </c>
    </row>
    <row r="46" spans="1:10" ht="16" customHeight="1">
      <c r="A46" s="419"/>
      <c r="B46" s="470"/>
      <c r="C46" s="87" t="s">
        <v>501</v>
      </c>
      <c r="D46" s="524"/>
      <c r="E46" s="524"/>
      <c r="F46" s="88" t="s">
        <v>82</v>
      </c>
      <c r="G46" s="73">
        <v>5</v>
      </c>
      <c r="H46" s="504"/>
      <c r="I46" s="504"/>
      <c r="J46" s="501">
        <f>H46-(H46*Меню!$M$54)</f>
        <v>0</v>
      </c>
    </row>
    <row r="47" spans="1:10" ht="16" customHeight="1">
      <c r="A47" s="419"/>
      <c r="B47" s="522"/>
      <c r="C47" s="93" t="s">
        <v>552</v>
      </c>
      <c r="D47" s="524"/>
      <c r="E47" s="524"/>
      <c r="F47" s="90" t="s">
        <v>348</v>
      </c>
      <c r="G47" s="73">
        <v>102</v>
      </c>
      <c r="H47" s="504"/>
      <c r="I47" s="504"/>
      <c r="J47" s="505">
        <f>H47-(H47*Меню!$M$54)</f>
        <v>0</v>
      </c>
    </row>
    <row r="48" spans="1:10" ht="61.5" customHeight="1">
      <c r="A48" s="418" t="s">
        <v>84</v>
      </c>
      <c r="B48" s="418"/>
      <c r="C48" s="418"/>
      <c r="D48" s="418"/>
      <c r="E48" s="418"/>
      <c r="F48" s="418"/>
      <c r="G48" s="418"/>
      <c r="H48" s="418"/>
      <c r="I48" s="418"/>
      <c r="J48" s="418"/>
    </row>
    <row r="49" spans="1:10" ht="15" customHeight="1">
      <c r="A49" s="393"/>
      <c r="B49" s="472" t="s">
        <v>553</v>
      </c>
      <c r="C49" s="97" t="s">
        <v>509</v>
      </c>
      <c r="D49" s="485">
        <v>5.3</v>
      </c>
      <c r="E49" s="485">
        <v>5.8</v>
      </c>
      <c r="F49" s="211" t="s">
        <v>662</v>
      </c>
      <c r="G49" s="211">
        <v>32</v>
      </c>
      <c r="H49" s="479">
        <v>1023</v>
      </c>
      <c r="I49" s="479">
        <v>67700</v>
      </c>
      <c r="J49" s="499">
        <f>H49-(H49*Меню!$M$55)</f>
        <v>613.79999999999995</v>
      </c>
    </row>
    <row r="50" spans="1:10" ht="16" customHeight="1">
      <c r="A50" s="393"/>
      <c r="B50" s="473"/>
      <c r="C50" s="98" t="s">
        <v>528</v>
      </c>
      <c r="D50" s="485"/>
      <c r="E50" s="485"/>
      <c r="F50" s="211" t="s">
        <v>652</v>
      </c>
      <c r="G50" s="211">
        <v>42</v>
      </c>
      <c r="H50" s="480"/>
      <c r="I50" s="480"/>
      <c r="J50" s="499"/>
    </row>
    <row r="51" spans="1:10" ht="16" customHeight="1">
      <c r="A51" s="393"/>
      <c r="B51" s="472" t="s">
        <v>554</v>
      </c>
      <c r="C51" s="99" t="s">
        <v>510</v>
      </c>
      <c r="D51" s="487">
        <v>7.2</v>
      </c>
      <c r="E51" s="485">
        <v>8.1</v>
      </c>
      <c r="F51" s="211" t="s">
        <v>662</v>
      </c>
      <c r="G51" s="211">
        <v>33</v>
      </c>
      <c r="H51" s="479">
        <v>1326.18</v>
      </c>
      <c r="I51" s="479">
        <v>88100</v>
      </c>
      <c r="J51" s="499">
        <f>H51-(H51*Меню!$M$55)</f>
        <v>795.70799999999997</v>
      </c>
    </row>
    <row r="52" spans="1:10" ht="16" customHeight="1">
      <c r="A52" s="393"/>
      <c r="B52" s="473"/>
      <c r="C52" s="100" t="s">
        <v>531</v>
      </c>
      <c r="D52" s="487"/>
      <c r="E52" s="485"/>
      <c r="F52" s="211" t="s">
        <v>653</v>
      </c>
      <c r="G52" s="211">
        <v>53</v>
      </c>
      <c r="H52" s="480"/>
      <c r="I52" s="480"/>
      <c r="J52" s="499"/>
    </row>
    <row r="53" spans="1:10" ht="16" customHeight="1">
      <c r="A53" s="393"/>
      <c r="B53" s="472" t="s">
        <v>555</v>
      </c>
      <c r="C53" s="100" t="s">
        <v>511</v>
      </c>
      <c r="D53" s="487">
        <v>10.6</v>
      </c>
      <c r="E53" s="485">
        <v>11.7</v>
      </c>
      <c r="F53" s="211" t="s">
        <v>662</v>
      </c>
      <c r="G53" s="211">
        <v>35</v>
      </c>
      <c r="H53" s="479">
        <v>1730.9</v>
      </c>
      <c r="I53" s="479">
        <v>112800</v>
      </c>
      <c r="J53" s="499">
        <f>H53-(H53*Меню!$M$55)</f>
        <v>1038.54</v>
      </c>
    </row>
    <row r="54" spans="1:10" ht="16" customHeight="1">
      <c r="A54" s="393"/>
      <c r="B54" s="473"/>
      <c r="C54" s="100" t="s">
        <v>534</v>
      </c>
      <c r="D54" s="487"/>
      <c r="E54" s="485"/>
      <c r="F54" s="220" t="s">
        <v>654</v>
      </c>
      <c r="G54" s="211">
        <v>65</v>
      </c>
      <c r="H54" s="480"/>
      <c r="I54" s="480"/>
      <c r="J54" s="499"/>
    </row>
    <row r="55" spans="1:10" ht="16" customHeight="1">
      <c r="A55" s="393"/>
      <c r="B55" s="472" t="s">
        <v>556</v>
      </c>
      <c r="C55" s="100" t="s">
        <v>512</v>
      </c>
      <c r="D55" s="487">
        <v>14</v>
      </c>
      <c r="E55" s="485">
        <v>15.5</v>
      </c>
      <c r="F55" s="222" t="s">
        <v>663</v>
      </c>
      <c r="G55" s="211">
        <v>45</v>
      </c>
      <c r="H55" s="479">
        <v>2238.1999999999998</v>
      </c>
      <c r="I55" s="479">
        <v>146100</v>
      </c>
      <c r="J55" s="499">
        <f>H55-(H55*Меню!$M$55)</f>
        <v>1342.9199999999998</v>
      </c>
    </row>
    <row r="56" spans="1:10" ht="16" customHeight="1">
      <c r="A56" s="393"/>
      <c r="B56" s="473"/>
      <c r="C56" s="100" t="s">
        <v>537</v>
      </c>
      <c r="D56" s="487"/>
      <c r="E56" s="485"/>
      <c r="F56" s="222" t="s">
        <v>655</v>
      </c>
      <c r="G56" s="211">
        <v>95</v>
      </c>
      <c r="H56" s="480"/>
      <c r="I56" s="480"/>
      <c r="J56" s="499"/>
    </row>
    <row r="57" spans="1:10" ht="16" customHeight="1">
      <c r="A57" s="393"/>
      <c r="B57" s="472" t="s">
        <v>557</v>
      </c>
      <c r="C57" s="100" t="s">
        <v>513</v>
      </c>
      <c r="D57" s="487">
        <v>17.600000000000001</v>
      </c>
      <c r="E57" s="485">
        <v>18.5</v>
      </c>
      <c r="F57" s="211" t="s">
        <v>663</v>
      </c>
      <c r="G57" s="211">
        <v>50</v>
      </c>
      <c r="H57" s="479">
        <v>2344.6</v>
      </c>
      <c r="I57" s="479">
        <v>167800</v>
      </c>
      <c r="J57" s="499">
        <f>H57-(H57*Меню!$M$55)</f>
        <v>1406.7599999999998</v>
      </c>
    </row>
    <row r="58" spans="1:10" ht="16" customHeight="1">
      <c r="A58" s="393"/>
      <c r="B58" s="473"/>
      <c r="C58" s="104" t="s">
        <v>540</v>
      </c>
      <c r="D58" s="488"/>
      <c r="E58" s="478"/>
      <c r="F58" s="223" t="s">
        <v>655</v>
      </c>
      <c r="G58" s="215">
        <v>99</v>
      </c>
      <c r="H58" s="480"/>
      <c r="I58" s="480"/>
      <c r="J58" s="500"/>
    </row>
    <row r="59" spans="1:10" ht="9.75" customHeight="1">
      <c r="A59" s="228"/>
      <c r="B59" s="228"/>
      <c r="C59" s="228"/>
      <c r="D59" s="228"/>
      <c r="E59" s="228"/>
      <c r="F59" s="228"/>
      <c r="G59" s="228"/>
      <c r="H59" s="228"/>
      <c r="I59" s="228"/>
      <c r="J59" s="292"/>
    </row>
    <row r="60" spans="1:10" ht="15" customHeight="1">
      <c r="A60" s="393"/>
      <c r="B60" s="472" t="s">
        <v>558</v>
      </c>
      <c r="C60" s="97" t="s">
        <v>509</v>
      </c>
      <c r="D60" s="485">
        <v>5.3</v>
      </c>
      <c r="E60" s="485">
        <v>5.8</v>
      </c>
      <c r="F60" s="211" t="s">
        <v>662</v>
      </c>
      <c r="G60" s="211">
        <v>32</v>
      </c>
      <c r="H60" s="479">
        <v>1071.3599999999999</v>
      </c>
      <c r="I60" s="479">
        <v>70400</v>
      </c>
      <c r="J60" s="499">
        <f>H60-(H60*Меню!$M$55)</f>
        <v>642.81599999999992</v>
      </c>
    </row>
    <row r="61" spans="1:10" ht="16" customHeight="1">
      <c r="A61" s="393"/>
      <c r="B61" s="473"/>
      <c r="C61" s="98" t="s">
        <v>544</v>
      </c>
      <c r="D61" s="485"/>
      <c r="E61" s="485"/>
      <c r="F61" s="211" t="s">
        <v>652</v>
      </c>
      <c r="G61" s="211">
        <v>42</v>
      </c>
      <c r="H61" s="480"/>
      <c r="I61" s="480"/>
      <c r="J61" s="499"/>
    </row>
    <row r="62" spans="1:10" ht="16" customHeight="1">
      <c r="A62" s="393"/>
      <c r="B62" s="472" t="s">
        <v>559</v>
      </c>
      <c r="C62" s="99" t="s">
        <v>510</v>
      </c>
      <c r="D62" s="487">
        <v>7.2</v>
      </c>
      <c r="E62" s="485">
        <v>8.1</v>
      </c>
      <c r="F62" s="211" t="s">
        <v>662</v>
      </c>
      <c r="G62" s="211">
        <v>33</v>
      </c>
      <c r="H62" s="479">
        <v>1374.54</v>
      </c>
      <c r="I62" s="479">
        <v>90800</v>
      </c>
      <c r="J62" s="499">
        <f>H62-(H62*Меню!$M$55)</f>
        <v>824.72399999999993</v>
      </c>
    </row>
    <row r="63" spans="1:10" ht="16" customHeight="1">
      <c r="A63" s="393"/>
      <c r="B63" s="473"/>
      <c r="C63" s="100" t="s">
        <v>546</v>
      </c>
      <c r="D63" s="487"/>
      <c r="E63" s="485"/>
      <c r="F63" s="211" t="s">
        <v>653</v>
      </c>
      <c r="G63" s="211">
        <v>53</v>
      </c>
      <c r="H63" s="480"/>
      <c r="I63" s="480"/>
      <c r="J63" s="499"/>
    </row>
    <row r="64" spans="1:10" ht="16" customHeight="1">
      <c r="A64" s="393"/>
      <c r="B64" s="472" t="s">
        <v>560</v>
      </c>
      <c r="C64" s="100" t="s">
        <v>511</v>
      </c>
      <c r="D64" s="487">
        <v>10.6</v>
      </c>
      <c r="E64" s="485">
        <v>11.7</v>
      </c>
      <c r="F64" s="211" t="s">
        <v>662</v>
      </c>
      <c r="G64" s="211">
        <v>35</v>
      </c>
      <c r="H64" s="479">
        <v>1780.3</v>
      </c>
      <c r="I64" s="479">
        <v>115500</v>
      </c>
      <c r="J64" s="499">
        <f>H64-(H64*Меню!$M$55)</f>
        <v>1068.1799999999998</v>
      </c>
    </row>
    <row r="65" spans="1:10" ht="16" customHeight="1">
      <c r="A65" s="393"/>
      <c r="B65" s="473"/>
      <c r="C65" s="100" t="s">
        <v>548</v>
      </c>
      <c r="D65" s="487"/>
      <c r="E65" s="485"/>
      <c r="F65" s="220" t="s">
        <v>654</v>
      </c>
      <c r="G65" s="211">
        <v>65</v>
      </c>
      <c r="H65" s="480"/>
      <c r="I65" s="480"/>
      <c r="J65" s="499"/>
    </row>
    <row r="66" spans="1:10" ht="16" customHeight="1">
      <c r="A66" s="393"/>
      <c r="B66" s="472" t="s">
        <v>561</v>
      </c>
      <c r="C66" s="100" t="s">
        <v>512</v>
      </c>
      <c r="D66" s="487">
        <v>14</v>
      </c>
      <c r="E66" s="485">
        <v>15.5</v>
      </c>
      <c r="F66" s="222" t="s">
        <v>663</v>
      </c>
      <c r="G66" s="211">
        <v>45</v>
      </c>
      <c r="H66" s="479">
        <v>2287.6</v>
      </c>
      <c r="I66" s="479">
        <v>148800</v>
      </c>
      <c r="J66" s="499">
        <f>H66-(H66*Меню!$M$55)</f>
        <v>1372.56</v>
      </c>
    </row>
    <row r="67" spans="1:10" ht="16" customHeight="1">
      <c r="A67" s="393"/>
      <c r="B67" s="473"/>
      <c r="C67" s="100" t="s">
        <v>550</v>
      </c>
      <c r="D67" s="487"/>
      <c r="E67" s="485"/>
      <c r="F67" s="222" t="s">
        <v>655</v>
      </c>
      <c r="G67" s="211">
        <v>95</v>
      </c>
      <c r="H67" s="480"/>
      <c r="I67" s="480"/>
      <c r="J67" s="499"/>
    </row>
    <row r="68" spans="1:10" ht="16" customHeight="1">
      <c r="A68" s="393"/>
      <c r="B68" s="472" t="s">
        <v>562</v>
      </c>
      <c r="C68" s="100" t="s">
        <v>513</v>
      </c>
      <c r="D68" s="487">
        <v>17.600000000000001</v>
      </c>
      <c r="E68" s="485">
        <v>18.5</v>
      </c>
      <c r="F68" s="211" t="s">
        <v>663</v>
      </c>
      <c r="G68" s="211">
        <v>50</v>
      </c>
      <c r="H68" s="479">
        <v>2394</v>
      </c>
      <c r="I68" s="479">
        <v>169600</v>
      </c>
      <c r="J68" s="499">
        <f>H68-(H68*Меню!$M$55)</f>
        <v>1436.4</v>
      </c>
    </row>
    <row r="69" spans="1:10" ht="16" customHeight="1">
      <c r="A69" s="393"/>
      <c r="B69" s="473"/>
      <c r="C69" s="104" t="s">
        <v>552</v>
      </c>
      <c r="D69" s="488"/>
      <c r="E69" s="478"/>
      <c r="F69" s="223" t="s">
        <v>655</v>
      </c>
      <c r="G69" s="215">
        <v>99</v>
      </c>
      <c r="H69" s="480"/>
      <c r="I69" s="480"/>
      <c r="J69" s="500"/>
    </row>
    <row r="70" spans="1:10" ht="51.75" customHeight="1">
      <c r="A70" s="418" t="s">
        <v>165</v>
      </c>
      <c r="B70" s="418"/>
      <c r="C70" s="418"/>
      <c r="D70" s="418"/>
      <c r="E70" s="418"/>
      <c r="F70" s="418"/>
      <c r="G70" s="418"/>
      <c r="H70" s="418"/>
      <c r="I70" s="418"/>
      <c r="J70" s="418"/>
    </row>
    <row r="71" spans="1:10" ht="15" customHeight="1">
      <c r="A71" s="523"/>
      <c r="B71" s="472" t="s">
        <v>183</v>
      </c>
      <c r="C71" s="201" t="s">
        <v>168</v>
      </c>
      <c r="D71" s="487">
        <v>14.1</v>
      </c>
      <c r="E71" s="485">
        <v>15.5</v>
      </c>
      <c r="F71" s="213" t="s">
        <v>350</v>
      </c>
      <c r="G71" s="213">
        <v>55</v>
      </c>
      <c r="H71" s="479">
        <v>2663.8</v>
      </c>
      <c r="I71" s="479">
        <v>174100</v>
      </c>
      <c r="J71" s="499">
        <f>H71-(H71*Меню!$M$55)</f>
        <v>1598.28</v>
      </c>
    </row>
    <row r="72" spans="1:10" ht="15" customHeight="1">
      <c r="A72" s="523"/>
      <c r="B72" s="473"/>
      <c r="C72" s="100" t="s">
        <v>157</v>
      </c>
      <c r="D72" s="488"/>
      <c r="E72" s="478"/>
      <c r="F72" s="211" t="s">
        <v>83</v>
      </c>
      <c r="G72" s="215">
        <v>101</v>
      </c>
      <c r="H72" s="480"/>
      <c r="I72" s="480"/>
      <c r="J72" s="500"/>
    </row>
    <row r="73" spans="1:10" ht="15" customHeight="1">
      <c r="A73" s="523"/>
      <c r="B73" s="472" t="s">
        <v>184</v>
      </c>
      <c r="C73" s="100" t="s">
        <v>170</v>
      </c>
      <c r="D73" s="487">
        <v>17.600000000000001</v>
      </c>
      <c r="E73" s="485">
        <v>18.5</v>
      </c>
      <c r="F73" s="211" t="s">
        <v>350</v>
      </c>
      <c r="G73" s="211">
        <v>55</v>
      </c>
      <c r="H73" s="479">
        <v>3034.3</v>
      </c>
      <c r="I73" s="479">
        <v>211400</v>
      </c>
      <c r="J73" s="499">
        <f>H73-(H73*Меню!$M$55)</f>
        <v>1820.5800000000002</v>
      </c>
    </row>
    <row r="74" spans="1:10" ht="15" customHeight="1">
      <c r="A74" s="523"/>
      <c r="B74" s="473"/>
      <c r="C74" s="104" t="s">
        <v>164</v>
      </c>
      <c r="D74" s="487"/>
      <c r="E74" s="485"/>
      <c r="F74" s="215" t="s">
        <v>83</v>
      </c>
      <c r="G74" s="211">
        <v>102</v>
      </c>
      <c r="H74" s="480"/>
      <c r="I74" s="480"/>
      <c r="J74" s="500"/>
    </row>
    <row r="75" spans="1:10" ht="15" customHeight="1">
      <c r="A75" s="39"/>
      <c r="B75" s="472" t="s">
        <v>563</v>
      </c>
      <c r="C75" s="105" t="s">
        <v>514</v>
      </c>
      <c r="D75" s="487">
        <v>22</v>
      </c>
      <c r="E75" s="485">
        <v>24.5</v>
      </c>
      <c r="F75" s="224" t="s">
        <v>351</v>
      </c>
      <c r="G75" s="225">
        <v>90</v>
      </c>
      <c r="H75" s="479">
        <v>5297.2</v>
      </c>
      <c r="I75" s="479">
        <v>378500</v>
      </c>
      <c r="J75" s="489">
        <f>H75-(H75*Меню!$M$55)</f>
        <v>3178.3199999999997</v>
      </c>
    </row>
    <row r="76" spans="1:10" ht="15" customHeight="1">
      <c r="A76" s="39"/>
      <c r="B76" s="473"/>
      <c r="C76" s="105" t="s">
        <v>564</v>
      </c>
      <c r="D76" s="488"/>
      <c r="E76" s="478"/>
      <c r="F76" s="224" t="s">
        <v>664</v>
      </c>
      <c r="G76" s="225">
        <v>175</v>
      </c>
      <c r="H76" s="480"/>
      <c r="I76" s="480"/>
      <c r="J76" s="490"/>
    </row>
    <row r="77" spans="1:10" ht="15" customHeight="1">
      <c r="A77" s="39"/>
      <c r="B77" s="472" t="s">
        <v>565</v>
      </c>
      <c r="C77" s="105" t="s">
        <v>516</v>
      </c>
      <c r="D77" s="487">
        <v>28</v>
      </c>
      <c r="E77" s="485">
        <v>31</v>
      </c>
      <c r="F77" s="224" t="s">
        <v>351</v>
      </c>
      <c r="G77" s="211">
        <v>91</v>
      </c>
      <c r="H77" s="479">
        <v>5601.2</v>
      </c>
      <c r="I77" s="479">
        <v>400500</v>
      </c>
      <c r="J77" s="489">
        <f>H77-(H77*Меню!$M$55)</f>
        <v>3360.72</v>
      </c>
    </row>
    <row r="78" spans="1:10" ht="15" customHeight="1">
      <c r="A78" s="39"/>
      <c r="B78" s="473"/>
      <c r="C78" s="104" t="s">
        <v>566</v>
      </c>
      <c r="D78" s="488"/>
      <c r="E78" s="478"/>
      <c r="F78" s="224" t="s">
        <v>664</v>
      </c>
      <c r="G78" s="211">
        <v>178</v>
      </c>
      <c r="H78" s="480"/>
      <c r="I78" s="480"/>
      <c r="J78" s="497"/>
    </row>
    <row r="79" spans="1:10" ht="9.75" customHeight="1">
      <c r="A79" s="228"/>
      <c r="B79" s="228"/>
      <c r="C79" s="228"/>
      <c r="D79" s="228"/>
      <c r="E79" s="228"/>
      <c r="F79" s="228"/>
      <c r="G79" s="228"/>
      <c r="H79" s="228"/>
      <c r="I79" s="228"/>
      <c r="J79" s="292"/>
    </row>
    <row r="80" spans="1:10" ht="14.25" customHeight="1">
      <c r="A80" s="523"/>
      <c r="B80" s="472" t="s">
        <v>185</v>
      </c>
      <c r="C80" s="201" t="s">
        <v>168</v>
      </c>
      <c r="D80" s="487">
        <v>14.1</v>
      </c>
      <c r="E80" s="485">
        <v>15.5</v>
      </c>
      <c r="F80" s="200" t="s">
        <v>350</v>
      </c>
      <c r="G80" s="200">
        <v>55</v>
      </c>
      <c r="H80" s="479">
        <v>2713.2</v>
      </c>
      <c r="I80" s="479">
        <v>176800</v>
      </c>
      <c r="J80" s="499">
        <f>H80-(H80*Меню!$M$55)</f>
        <v>1627.9199999999998</v>
      </c>
    </row>
    <row r="81" spans="1:10" ht="15.75" customHeight="1">
      <c r="A81" s="523"/>
      <c r="B81" s="473"/>
      <c r="C81" s="100" t="s">
        <v>181</v>
      </c>
      <c r="D81" s="488"/>
      <c r="E81" s="478"/>
      <c r="F81" s="73" t="s">
        <v>83</v>
      </c>
      <c r="G81" s="94">
        <v>101</v>
      </c>
      <c r="H81" s="480"/>
      <c r="I81" s="480"/>
      <c r="J81" s="500"/>
    </row>
    <row r="82" spans="1:10" ht="15.75" customHeight="1">
      <c r="A82" s="523"/>
      <c r="B82" s="472" t="s">
        <v>186</v>
      </c>
      <c r="C82" s="100" t="s">
        <v>170</v>
      </c>
      <c r="D82" s="487">
        <v>17.600000000000001</v>
      </c>
      <c r="E82" s="485">
        <v>18.5</v>
      </c>
      <c r="F82" s="211" t="s">
        <v>350</v>
      </c>
      <c r="G82" s="211">
        <v>55</v>
      </c>
      <c r="H82" s="479">
        <v>3083.7</v>
      </c>
      <c r="I82" s="479">
        <v>213200</v>
      </c>
      <c r="J82" s="499">
        <f>H82-(H82*Меню!$M$55)</f>
        <v>1850.2199999999998</v>
      </c>
    </row>
    <row r="83" spans="1:10" ht="15.75" customHeight="1">
      <c r="A83" s="523"/>
      <c r="B83" s="473"/>
      <c r="C83" s="104" t="s">
        <v>182</v>
      </c>
      <c r="D83" s="487"/>
      <c r="E83" s="485"/>
      <c r="F83" s="215" t="s">
        <v>83</v>
      </c>
      <c r="G83" s="211">
        <v>102</v>
      </c>
      <c r="H83" s="480"/>
      <c r="I83" s="480"/>
      <c r="J83" s="500"/>
    </row>
    <row r="84" spans="1:10" ht="15.75" customHeight="1">
      <c r="A84" s="39"/>
      <c r="B84" s="472" t="s">
        <v>567</v>
      </c>
      <c r="C84" s="105" t="s">
        <v>514</v>
      </c>
      <c r="D84" s="487">
        <v>22</v>
      </c>
      <c r="E84" s="485">
        <v>24.5</v>
      </c>
      <c r="F84" s="224" t="s">
        <v>351</v>
      </c>
      <c r="G84" s="225">
        <v>90</v>
      </c>
      <c r="H84" s="479">
        <v>5369.4</v>
      </c>
      <c r="I84" s="479">
        <v>381000</v>
      </c>
      <c r="J84" s="489">
        <f>H84-(H84*Меню!$M$55)</f>
        <v>3221.64</v>
      </c>
    </row>
    <row r="85" spans="1:10" ht="15.75" customHeight="1">
      <c r="A85" s="39"/>
      <c r="B85" s="473"/>
      <c r="C85" s="105" t="s">
        <v>568</v>
      </c>
      <c r="D85" s="488"/>
      <c r="E85" s="478"/>
      <c r="F85" s="224" t="s">
        <v>664</v>
      </c>
      <c r="G85" s="225">
        <v>175</v>
      </c>
      <c r="H85" s="480">
        <v>0</v>
      </c>
      <c r="I85" s="480"/>
      <c r="J85" s="490"/>
    </row>
    <row r="86" spans="1:10" ht="15.75" customHeight="1">
      <c r="A86" s="39"/>
      <c r="B86" s="472" t="s">
        <v>569</v>
      </c>
      <c r="C86" s="105" t="s">
        <v>516</v>
      </c>
      <c r="D86" s="487">
        <v>28</v>
      </c>
      <c r="E86" s="485">
        <v>31</v>
      </c>
      <c r="F86" s="224" t="s">
        <v>351</v>
      </c>
      <c r="G86" s="211">
        <v>91</v>
      </c>
      <c r="H86" s="479">
        <v>5673.4</v>
      </c>
      <c r="I86" s="479">
        <v>403000</v>
      </c>
      <c r="J86" s="489">
        <f>H86-(H86*Меню!$M$55)</f>
        <v>3404.0399999999995</v>
      </c>
    </row>
    <row r="87" spans="1:10" ht="15.75" customHeight="1">
      <c r="A87" s="39"/>
      <c r="B87" s="473"/>
      <c r="C87" s="104" t="s">
        <v>570</v>
      </c>
      <c r="D87" s="488"/>
      <c r="E87" s="478"/>
      <c r="F87" s="224" t="s">
        <v>664</v>
      </c>
      <c r="G87" s="211">
        <v>178</v>
      </c>
      <c r="H87" s="480"/>
      <c r="I87" s="480"/>
      <c r="J87" s="497"/>
    </row>
    <row r="88" spans="1:10" ht="64.5" customHeight="1">
      <c r="A88" s="208" t="s">
        <v>85</v>
      </c>
      <c r="B88" s="208"/>
      <c r="C88" s="208"/>
      <c r="D88" s="208"/>
      <c r="E88" s="208"/>
      <c r="F88" s="208"/>
      <c r="G88" s="208"/>
      <c r="H88" s="208"/>
      <c r="I88" s="208"/>
      <c r="J88" s="293"/>
    </row>
    <row r="89" spans="1:10" ht="18" customHeight="1">
      <c r="A89" s="393"/>
      <c r="B89" s="483" t="s">
        <v>571</v>
      </c>
      <c r="C89" s="97" t="s">
        <v>518</v>
      </c>
      <c r="D89" s="512">
        <v>5.3</v>
      </c>
      <c r="E89" s="512">
        <v>5.8</v>
      </c>
      <c r="F89" s="211" t="s">
        <v>649</v>
      </c>
      <c r="G89" s="58">
        <v>25</v>
      </c>
      <c r="H89" s="513">
        <v>974.64</v>
      </c>
      <c r="I89" s="513">
        <v>64500</v>
      </c>
      <c r="J89" s="486">
        <f>H89-(H89*Меню!$M$55)</f>
        <v>584.78399999999999</v>
      </c>
    </row>
    <row r="90" spans="1:10" ht="18" customHeight="1">
      <c r="A90" s="393"/>
      <c r="B90" s="484"/>
      <c r="C90" s="97" t="s">
        <v>528</v>
      </c>
      <c r="D90" s="512"/>
      <c r="E90" s="512"/>
      <c r="F90" s="211" t="s">
        <v>652</v>
      </c>
      <c r="G90" s="58">
        <v>42</v>
      </c>
      <c r="H90" s="514"/>
      <c r="I90" s="514"/>
      <c r="J90" s="486"/>
    </row>
    <row r="91" spans="1:10" ht="18" customHeight="1">
      <c r="A91" s="393"/>
      <c r="B91" s="483" t="s">
        <v>572</v>
      </c>
      <c r="C91" s="97" t="s">
        <v>519</v>
      </c>
      <c r="D91" s="512">
        <v>7.2</v>
      </c>
      <c r="E91" s="512">
        <v>8.1</v>
      </c>
      <c r="F91" s="211" t="s">
        <v>650</v>
      </c>
      <c r="G91" s="58">
        <v>32</v>
      </c>
      <c r="H91" s="513">
        <v>1214.58</v>
      </c>
      <c r="I91" s="513">
        <v>80600</v>
      </c>
      <c r="J91" s="486">
        <f>H91-(H91*Меню!$M$55)</f>
        <v>728.74799999999993</v>
      </c>
    </row>
    <row r="92" spans="1:10" ht="18" customHeight="1">
      <c r="A92" s="393"/>
      <c r="B92" s="484"/>
      <c r="C92" s="97" t="s">
        <v>531</v>
      </c>
      <c r="D92" s="512"/>
      <c r="E92" s="512"/>
      <c r="F92" s="211" t="s">
        <v>653</v>
      </c>
      <c r="G92" s="58">
        <v>50</v>
      </c>
      <c r="H92" s="514"/>
      <c r="I92" s="514"/>
      <c r="J92" s="486"/>
    </row>
    <row r="93" spans="1:10" ht="18" customHeight="1">
      <c r="A93" s="393"/>
      <c r="B93" s="483" t="s">
        <v>573</v>
      </c>
      <c r="C93" s="97" t="s">
        <v>520</v>
      </c>
      <c r="D93" s="512">
        <v>10.6</v>
      </c>
      <c r="E93" s="512">
        <v>11.7</v>
      </c>
      <c r="F93" s="211" t="s">
        <v>650</v>
      </c>
      <c r="G93" s="58">
        <v>33</v>
      </c>
      <c r="H93" s="513">
        <v>1666.5600000000002</v>
      </c>
      <c r="I93" s="513">
        <v>111000</v>
      </c>
      <c r="J93" s="486">
        <f>H93-(H93*Меню!$M$55)</f>
        <v>999.93600000000004</v>
      </c>
    </row>
    <row r="94" spans="1:10" ht="18" customHeight="1">
      <c r="A94" s="393"/>
      <c r="B94" s="484"/>
      <c r="C94" s="97" t="s">
        <v>534</v>
      </c>
      <c r="D94" s="512"/>
      <c r="E94" s="512"/>
      <c r="F94" s="220" t="s">
        <v>654</v>
      </c>
      <c r="G94" s="58">
        <v>69</v>
      </c>
      <c r="H94" s="514"/>
      <c r="I94" s="514"/>
      <c r="J94" s="486"/>
    </row>
    <row r="95" spans="1:10" ht="18" customHeight="1">
      <c r="A95" s="393"/>
      <c r="B95" s="483" t="s">
        <v>574</v>
      </c>
      <c r="C95" s="97" t="s">
        <v>521</v>
      </c>
      <c r="D95" s="512">
        <v>14</v>
      </c>
      <c r="E95" s="512">
        <v>15.5</v>
      </c>
      <c r="F95" s="222" t="s">
        <v>651</v>
      </c>
      <c r="G95" s="58">
        <v>44</v>
      </c>
      <c r="H95" s="513">
        <v>2023.68</v>
      </c>
      <c r="I95" s="513">
        <v>134900</v>
      </c>
      <c r="J95" s="486">
        <f>H95-(H95*Меню!$M$55)</f>
        <v>1214.2080000000001</v>
      </c>
    </row>
    <row r="96" spans="1:10" ht="18" customHeight="1">
      <c r="A96" s="393"/>
      <c r="B96" s="484"/>
      <c r="C96" s="98" t="s">
        <v>537</v>
      </c>
      <c r="D96" s="517"/>
      <c r="E96" s="517"/>
      <c r="F96" s="226" t="s">
        <v>655</v>
      </c>
      <c r="G96" s="126">
        <v>101</v>
      </c>
      <c r="H96" s="514"/>
      <c r="I96" s="514"/>
      <c r="J96" s="496"/>
    </row>
    <row r="97" spans="1:10" ht="18" customHeight="1">
      <c r="A97" s="393"/>
      <c r="B97" s="483" t="s">
        <v>575</v>
      </c>
      <c r="C97" s="106" t="s">
        <v>522</v>
      </c>
      <c r="D97" s="515">
        <v>17.600000000000001</v>
      </c>
      <c r="E97" s="515">
        <v>18.5</v>
      </c>
      <c r="F97" s="227" t="s">
        <v>651</v>
      </c>
      <c r="G97" s="127">
        <v>44</v>
      </c>
      <c r="H97" s="513">
        <v>2209.6800000000003</v>
      </c>
      <c r="I97" s="513">
        <v>161500</v>
      </c>
      <c r="J97" s="481">
        <f>H97-(H97*Меню!$M$55)</f>
        <v>1325.808</v>
      </c>
    </row>
    <row r="98" spans="1:10" ht="18" customHeight="1">
      <c r="A98" s="393"/>
      <c r="B98" s="484"/>
      <c r="C98" s="101" t="s">
        <v>540</v>
      </c>
      <c r="D98" s="516"/>
      <c r="E98" s="516"/>
      <c r="F98" s="215" t="s">
        <v>655</v>
      </c>
      <c r="G98" s="128">
        <v>102</v>
      </c>
      <c r="H98" s="514"/>
      <c r="I98" s="514"/>
      <c r="J98" s="482"/>
    </row>
    <row r="99" spans="1:10" ht="9.75" customHeight="1">
      <c r="A99" s="228"/>
      <c r="B99" s="228"/>
      <c r="C99" s="228"/>
      <c r="D99" s="228"/>
      <c r="E99" s="228"/>
      <c r="F99" s="228"/>
      <c r="G99" s="228"/>
      <c r="H99" s="228"/>
      <c r="I99" s="228"/>
      <c r="J99" s="292"/>
    </row>
    <row r="100" spans="1:10" ht="18" customHeight="1">
      <c r="A100" s="393"/>
      <c r="B100" s="483" t="s">
        <v>576</v>
      </c>
      <c r="C100" s="97" t="s">
        <v>518</v>
      </c>
      <c r="D100" s="512">
        <v>5.3</v>
      </c>
      <c r="E100" s="512">
        <v>5.8</v>
      </c>
      <c r="F100" s="211" t="s">
        <v>649</v>
      </c>
      <c r="G100" s="58">
        <v>25</v>
      </c>
      <c r="H100" s="513">
        <v>1023</v>
      </c>
      <c r="I100" s="513">
        <v>67200</v>
      </c>
      <c r="J100" s="486">
        <f>H100-(H100*Меню!$M$55)</f>
        <v>613.79999999999995</v>
      </c>
    </row>
    <row r="101" spans="1:10" ht="18" customHeight="1">
      <c r="A101" s="393"/>
      <c r="B101" s="484"/>
      <c r="C101" s="97" t="s">
        <v>544</v>
      </c>
      <c r="D101" s="512"/>
      <c r="E101" s="512"/>
      <c r="F101" s="211" t="s">
        <v>652</v>
      </c>
      <c r="G101" s="58">
        <v>42</v>
      </c>
      <c r="H101" s="514"/>
      <c r="I101" s="514"/>
      <c r="J101" s="486"/>
    </row>
    <row r="102" spans="1:10" ht="18" customHeight="1">
      <c r="A102" s="393"/>
      <c r="B102" s="483" t="s">
        <v>577</v>
      </c>
      <c r="C102" s="97" t="s">
        <v>519</v>
      </c>
      <c r="D102" s="512">
        <v>7.2</v>
      </c>
      <c r="E102" s="512">
        <v>8.1</v>
      </c>
      <c r="F102" s="211" t="s">
        <v>650</v>
      </c>
      <c r="G102" s="58">
        <v>32</v>
      </c>
      <c r="H102" s="513">
        <v>1262.94</v>
      </c>
      <c r="I102" s="513">
        <v>83300</v>
      </c>
      <c r="J102" s="486">
        <f>H102-(H102*Меню!$M$55)</f>
        <v>757.76400000000001</v>
      </c>
    </row>
    <row r="103" spans="1:10" ht="18" customHeight="1">
      <c r="A103" s="393"/>
      <c r="B103" s="484"/>
      <c r="C103" s="97" t="s">
        <v>546</v>
      </c>
      <c r="D103" s="512"/>
      <c r="E103" s="512"/>
      <c r="F103" s="211" t="s">
        <v>653</v>
      </c>
      <c r="G103" s="58">
        <v>50</v>
      </c>
      <c r="H103" s="514"/>
      <c r="I103" s="514"/>
      <c r="J103" s="486"/>
    </row>
    <row r="104" spans="1:10" ht="18" customHeight="1">
      <c r="A104" s="393"/>
      <c r="B104" s="483" t="s">
        <v>578</v>
      </c>
      <c r="C104" s="97" t="s">
        <v>520</v>
      </c>
      <c r="D104" s="512">
        <v>10.6</v>
      </c>
      <c r="E104" s="512">
        <v>11.7</v>
      </c>
      <c r="F104" s="211" t="s">
        <v>650</v>
      </c>
      <c r="G104" s="58">
        <v>33</v>
      </c>
      <c r="H104" s="513">
        <v>1714.92</v>
      </c>
      <c r="I104" s="513">
        <v>113700</v>
      </c>
      <c r="J104" s="486">
        <f>H104-(H104*Меню!$M$55)</f>
        <v>1028.952</v>
      </c>
    </row>
    <row r="105" spans="1:10" ht="18" customHeight="1">
      <c r="A105" s="393"/>
      <c r="B105" s="484"/>
      <c r="C105" s="97" t="s">
        <v>548</v>
      </c>
      <c r="D105" s="512"/>
      <c r="E105" s="512"/>
      <c r="F105" s="220" t="s">
        <v>654</v>
      </c>
      <c r="G105" s="58">
        <v>69</v>
      </c>
      <c r="H105" s="514"/>
      <c r="I105" s="514"/>
      <c r="J105" s="486"/>
    </row>
    <row r="106" spans="1:10" ht="18" customHeight="1">
      <c r="A106" s="393"/>
      <c r="B106" s="483" t="s">
        <v>579</v>
      </c>
      <c r="C106" s="97" t="s">
        <v>521</v>
      </c>
      <c r="D106" s="512">
        <v>14</v>
      </c>
      <c r="E106" s="512">
        <v>15.5</v>
      </c>
      <c r="F106" s="222" t="s">
        <v>651</v>
      </c>
      <c r="G106" s="58">
        <v>44</v>
      </c>
      <c r="H106" s="513">
        <v>2072.04</v>
      </c>
      <c r="I106" s="513">
        <v>137600</v>
      </c>
      <c r="J106" s="486">
        <f>H106-(H106*Меню!$M$55)</f>
        <v>1243.2239999999999</v>
      </c>
    </row>
    <row r="107" spans="1:10" ht="18" customHeight="1">
      <c r="A107" s="393"/>
      <c r="B107" s="484"/>
      <c r="C107" s="98" t="s">
        <v>550</v>
      </c>
      <c r="D107" s="517"/>
      <c r="E107" s="517"/>
      <c r="F107" s="226" t="s">
        <v>655</v>
      </c>
      <c r="G107" s="126">
        <v>101</v>
      </c>
      <c r="H107" s="514"/>
      <c r="I107" s="514"/>
      <c r="J107" s="496"/>
    </row>
    <row r="108" spans="1:10" ht="18" customHeight="1">
      <c r="A108" s="393"/>
      <c r="B108" s="483" t="s">
        <v>580</v>
      </c>
      <c r="C108" s="106" t="s">
        <v>522</v>
      </c>
      <c r="D108" s="515">
        <v>17.600000000000001</v>
      </c>
      <c r="E108" s="515">
        <v>18.5</v>
      </c>
      <c r="F108" s="227" t="s">
        <v>651</v>
      </c>
      <c r="G108" s="127">
        <v>44</v>
      </c>
      <c r="H108" s="513">
        <v>2258.04</v>
      </c>
      <c r="I108" s="513">
        <v>163300</v>
      </c>
      <c r="J108" s="481">
        <f>H108-(H108*Меню!$M$55)</f>
        <v>1354.8240000000001</v>
      </c>
    </row>
    <row r="109" spans="1:10" ht="18" customHeight="1">
      <c r="A109" s="393"/>
      <c r="B109" s="484"/>
      <c r="C109" s="101" t="s">
        <v>552</v>
      </c>
      <c r="D109" s="516"/>
      <c r="E109" s="516"/>
      <c r="F109" s="215" t="s">
        <v>655</v>
      </c>
      <c r="G109" s="128">
        <v>102</v>
      </c>
      <c r="H109" s="514"/>
      <c r="I109" s="514"/>
      <c r="J109" s="482"/>
    </row>
    <row r="110" spans="1:10" ht="60.75" customHeight="1">
      <c r="A110" s="209" t="s">
        <v>86</v>
      </c>
      <c r="B110" s="209"/>
      <c r="C110" s="209"/>
      <c r="D110" s="209"/>
      <c r="E110" s="209"/>
      <c r="F110" s="209"/>
      <c r="G110" s="209"/>
      <c r="H110" s="209"/>
      <c r="I110" s="209"/>
      <c r="J110" s="293"/>
    </row>
    <row r="111" spans="1:10" ht="19.5" customHeight="1">
      <c r="A111" s="393"/>
      <c r="B111" s="483" t="s">
        <v>187</v>
      </c>
      <c r="C111" s="97" t="s">
        <v>88</v>
      </c>
      <c r="D111" s="512">
        <v>7.2</v>
      </c>
      <c r="E111" s="512" t="s">
        <v>360</v>
      </c>
      <c r="F111" s="58" t="s">
        <v>89</v>
      </c>
      <c r="G111" s="58">
        <v>35</v>
      </c>
      <c r="H111" s="513">
        <v>1354.7</v>
      </c>
      <c r="I111" s="513">
        <v>88100</v>
      </c>
      <c r="J111" s="486">
        <f>H111-(H111*Меню!$M$55)</f>
        <v>812.82</v>
      </c>
    </row>
    <row r="112" spans="1:10" ht="19.5" customHeight="1">
      <c r="A112" s="393"/>
      <c r="B112" s="484"/>
      <c r="C112" s="97" t="s">
        <v>188</v>
      </c>
      <c r="D112" s="512"/>
      <c r="E112" s="512"/>
      <c r="F112" s="58" t="s">
        <v>361</v>
      </c>
      <c r="G112" s="58">
        <v>48</v>
      </c>
      <c r="H112" s="514"/>
      <c r="I112" s="514"/>
      <c r="J112" s="486"/>
    </row>
    <row r="113" spans="1:10" ht="19.5" customHeight="1">
      <c r="A113" s="393"/>
      <c r="B113" s="483" t="s">
        <v>333</v>
      </c>
      <c r="C113" s="97" t="s">
        <v>193</v>
      </c>
      <c r="D113" s="512">
        <v>14.3</v>
      </c>
      <c r="E113" s="512">
        <v>16.399999999999999</v>
      </c>
      <c r="F113" s="58" t="s">
        <v>352</v>
      </c>
      <c r="G113" s="58">
        <v>54</v>
      </c>
      <c r="H113" s="513">
        <v>2198.3000000000002</v>
      </c>
      <c r="I113" s="513">
        <v>143500</v>
      </c>
      <c r="J113" s="486">
        <f>H113-(H113*Меню!$M$55)</f>
        <v>1318.98</v>
      </c>
    </row>
    <row r="114" spans="1:10" ht="19.5" customHeight="1">
      <c r="A114" s="393"/>
      <c r="B114" s="484"/>
      <c r="C114" s="97" t="s">
        <v>335</v>
      </c>
      <c r="D114" s="512"/>
      <c r="E114" s="512"/>
      <c r="F114" s="58" t="s">
        <v>353</v>
      </c>
      <c r="G114" s="58">
        <v>101</v>
      </c>
      <c r="H114" s="514"/>
      <c r="I114" s="514"/>
      <c r="J114" s="486"/>
    </row>
    <row r="115" spans="1:10" ht="19.5" customHeight="1">
      <c r="A115" s="393"/>
      <c r="B115" s="483" t="s">
        <v>334</v>
      </c>
      <c r="C115" s="106" t="s">
        <v>195</v>
      </c>
      <c r="D115" s="515">
        <v>17.600000000000001</v>
      </c>
      <c r="E115" s="515">
        <v>18.3</v>
      </c>
      <c r="F115" s="58" t="s">
        <v>352</v>
      </c>
      <c r="G115" s="127">
        <v>54</v>
      </c>
      <c r="H115" s="513">
        <v>2380.6999999999998</v>
      </c>
      <c r="I115" s="513">
        <v>170500</v>
      </c>
      <c r="J115" s="481">
        <f>H115-(H115*Меню!$M$55)</f>
        <v>1428.4199999999998</v>
      </c>
    </row>
    <row r="116" spans="1:10" ht="19.5" customHeight="1">
      <c r="A116" s="393"/>
      <c r="B116" s="484"/>
      <c r="C116" s="101" t="s">
        <v>336</v>
      </c>
      <c r="D116" s="516"/>
      <c r="E116" s="516"/>
      <c r="F116" s="58" t="s">
        <v>353</v>
      </c>
      <c r="G116" s="128">
        <v>102</v>
      </c>
      <c r="H116" s="514"/>
      <c r="I116" s="514"/>
      <c r="J116" s="482"/>
    </row>
    <row r="117" spans="1:10" ht="9.75" customHeight="1">
      <c r="A117" s="228"/>
      <c r="B117" s="228"/>
      <c r="C117" s="228"/>
      <c r="D117" s="228"/>
      <c r="E117" s="228"/>
      <c r="F117" s="228"/>
      <c r="G117" s="228"/>
      <c r="H117" s="228"/>
      <c r="I117" s="228"/>
      <c r="J117" s="292"/>
    </row>
    <row r="118" spans="1:10" ht="19.5" customHeight="1">
      <c r="A118" s="393"/>
      <c r="B118" s="483" t="s">
        <v>190</v>
      </c>
      <c r="C118" s="97" t="s">
        <v>88</v>
      </c>
      <c r="D118" s="512">
        <v>7.2</v>
      </c>
      <c r="E118" s="512" t="s">
        <v>360</v>
      </c>
      <c r="F118" s="211" t="s">
        <v>89</v>
      </c>
      <c r="G118" s="58">
        <v>35</v>
      </c>
      <c r="H118" s="513">
        <v>1404.1</v>
      </c>
      <c r="I118" s="513">
        <v>90800</v>
      </c>
      <c r="J118" s="486">
        <f>H118-(H118*Меню!$M$55)</f>
        <v>842.45999999999992</v>
      </c>
    </row>
    <row r="119" spans="1:10" ht="19.5" customHeight="1">
      <c r="A119" s="393"/>
      <c r="B119" s="484"/>
      <c r="C119" s="97" t="s">
        <v>189</v>
      </c>
      <c r="D119" s="512"/>
      <c r="E119" s="512"/>
      <c r="F119" s="211" t="s">
        <v>361</v>
      </c>
      <c r="G119" s="58">
        <v>48</v>
      </c>
      <c r="H119" s="514"/>
      <c r="I119" s="514"/>
      <c r="J119" s="486"/>
    </row>
    <row r="120" spans="1:10" ht="19.5" customHeight="1">
      <c r="A120" s="393"/>
      <c r="B120" s="483" t="s">
        <v>329</v>
      </c>
      <c r="C120" s="97" t="s">
        <v>193</v>
      </c>
      <c r="D120" s="512">
        <v>14.3</v>
      </c>
      <c r="E120" s="512">
        <v>16.399999999999999</v>
      </c>
      <c r="F120" s="211" t="s">
        <v>352</v>
      </c>
      <c r="G120" s="58">
        <v>54</v>
      </c>
      <c r="H120" s="513">
        <v>2247.6999999999998</v>
      </c>
      <c r="I120" s="513">
        <v>146200</v>
      </c>
      <c r="J120" s="486">
        <f>H120-(H120*Меню!$M$55)</f>
        <v>1348.62</v>
      </c>
    </row>
    <row r="121" spans="1:10" ht="19.5" customHeight="1">
      <c r="A121" s="393"/>
      <c r="B121" s="484"/>
      <c r="C121" s="97" t="s">
        <v>331</v>
      </c>
      <c r="D121" s="512"/>
      <c r="E121" s="512"/>
      <c r="F121" s="211" t="s">
        <v>353</v>
      </c>
      <c r="G121" s="58">
        <v>101</v>
      </c>
      <c r="H121" s="514"/>
      <c r="I121" s="514"/>
      <c r="J121" s="486"/>
    </row>
    <row r="122" spans="1:10" ht="19.5" customHeight="1">
      <c r="A122" s="393"/>
      <c r="B122" s="483" t="s">
        <v>330</v>
      </c>
      <c r="C122" s="106" t="s">
        <v>195</v>
      </c>
      <c r="D122" s="515">
        <v>17.600000000000001</v>
      </c>
      <c r="E122" s="515">
        <v>18.3</v>
      </c>
      <c r="F122" s="211" t="s">
        <v>352</v>
      </c>
      <c r="G122" s="127">
        <v>54</v>
      </c>
      <c r="H122" s="513">
        <v>2430.1</v>
      </c>
      <c r="I122" s="513">
        <v>172300</v>
      </c>
      <c r="J122" s="481">
        <f>H122-(H122*Меню!$M$55)</f>
        <v>1458.06</v>
      </c>
    </row>
    <row r="123" spans="1:10" ht="19.5" customHeight="1">
      <c r="A123" s="393"/>
      <c r="B123" s="484"/>
      <c r="C123" s="101" t="s">
        <v>332</v>
      </c>
      <c r="D123" s="516"/>
      <c r="E123" s="516"/>
      <c r="F123" s="211" t="s">
        <v>665</v>
      </c>
      <c r="G123" s="128">
        <v>102</v>
      </c>
      <c r="H123" s="514"/>
      <c r="I123" s="514"/>
      <c r="J123" s="482"/>
    </row>
    <row r="124" spans="1:10" ht="25.5" customHeight="1">
      <c r="B124" s="155"/>
      <c r="F124" s="33"/>
    </row>
    <row r="125" spans="1:10" ht="21">
      <c r="B125" s="33"/>
      <c r="C125" s="33"/>
    </row>
  </sheetData>
  <sheetProtection formatCells="0" formatColumns="0" formatRows="0" insertColumns="0" insertRows="0" insertHyperlinks="0" deleteColumns="0" deleteRows="0" autoFilter="0" pivotTables="0"/>
  <mergeCells count="298">
    <mergeCell ref="A2:J4"/>
    <mergeCell ref="A5:C7"/>
    <mergeCell ref="D5:E6"/>
    <mergeCell ref="F5:F7"/>
    <mergeCell ref="G5:G7"/>
    <mergeCell ref="H5:H7"/>
    <mergeCell ref="I5:I7"/>
    <mergeCell ref="J5:J7"/>
    <mergeCell ref="A8:J9"/>
    <mergeCell ref="A10:J10"/>
    <mergeCell ref="A11:A28"/>
    <mergeCell ref="D11:D13"/>
    <mergeCell ref="E11:E13"/>
    <mergeCell ref="H11:H13"/>
    <mergeCell ref="I11:I13"/>
    <mergeCell ref="J11:J13"/>
    <mergeCell ref="D14:D16"/>
    <mergeCell ref="E14:E16"/>
    <mergeCell ref="H14:H16"/>
    <mergeCell ref="I14:I16"/>
    <mergeCell ref="J14:J16"/>
    <mergeCell ref="D17:D19"/>
    <mergeCell ref="E17:E19"/>
    <mergeCell ref="H17:H19"/>
    <mergeCell ref="I17:I19"/>
    <mergeCell ref="J17:J19"/>
    <mergeCell ref="D23:D25"/>
    <mergeCell ref="E23:E25"/>
    <mergeCell ref="H23:H25"/>
    <mergeCell ref="I23:I25"/>
    <mergeCell ref="J23:J25"/>
    <mergeCell ref="D20:D22"/>
    <mergeCell ref="E20:E22"/>
    <mergeCell ref="H20:H22"/>
    <mergeCell ref="I20:I22"/>
    <mergeCell ref="J20:J22"/>
    <mergeCell ref="A30:A47"/>
    <mergeCell ref="D30:D32"/>
    <mergeCell ref="E30:E32"/>
    <mergeCell ref="H30:H32"/>
    <mergeCell ref="I30:I32"/>
    <mergeCell ref="J30:J32"/>
    <mergeCell ref="D26:D28"/>
    <mergeCell ref="E26:E28"/>
    <mergeCell ref="H26:H28"/>
    <mergeCell ref="I26:I28"/>
    <mergeCell ref="J26:J28"/>
    <mergeCell ref="D33:D35"/>
    <mergeCell ref="E33:E35"/>
    <mergeCell ref="H33:H35"/>
    <mergeCell ref="I33:I35"/>
    <mergeCell ref="J33:J35"/>
    <mergeCell ref="D39:D41"/>
    <mergeCell ref="E39:E41"/>
    <mergeCell ref="H39:H41"/>
    <mergeCell ref="I39:I41"/>
    <mergeCell ref="J39:J41"/>
    <mergeCell ref="D36:D38"/>
    <mergeCell ref="E36:E38"/>
    <mergeCell ref="H36:H38"/>
    <mergeCell ref="I36:I38"/>
    <mergeCell ref="J36:J38"/>
    <mergeCell ref="D45:D47"/>
    <mergeCell ref="E45:E47"/>
    <mergeCell ref="H45:H47"/>
    <mergeCell ref="I45:I47"/>
    <mergeCell ref="J45:J47"/>
    <mergeCell ref="D42:D44"/>
    <mergeCell ref="E42:E44"/>
    <mergeCell ref="H42:H44"/>
    <mergeCell ref="I42:I44"/>
    <mergeCell ref="J42:J44"/>
    <mergeCell ref="D51:D52"/>
    <mergeCell ref="E51:E52"/>
    <mergeCell ref="H51:H52"/>
    <mergeCell ref="I51:I52"/>
    <mergeCell ref="J51:J52"/>
    <mergeCell ref="A48:J48"/>
    <mergeCell ref="A49:A58"/>
    <mergeCell ref="D49:D50"/>
    <mergeCell ref="E49:E50"/>
    <mergeCell ref="H49:H50"/>
    <mergeCell ref="I49:I50"/>
    <mergeCell ref="J49:J50"/>
    <mergeCell ref="D55:D56"/>
    <mergeCell ref="E55:E56"/>
    <mergeCell ref="H55:H56"/>
    <mergeCell ref="I55:I56"/>
    <mergeCell ref="J55:J56"/>
    <mergeCell ref="D57:D58"/>
    <mergeCell ref="E57:E58"/>
    <mergeCell ref="H57:H58"/>
    <mergeCell ref="I57:I58"/>
    <mergeCell ref="D53:D54"/>
    <mergeCell ref="E53:E54"/>
    <mergeCell ref="H53:H54"/>
    <mergeCell ref="I53:I54"/>
    <mergeCell ref="J53:J54"/>
    <mergeCell ref="D60:D61"/>
    <mergeCell ref="E60:E61"/>
    <mergeCell ref="H60:H61"/>
    <mergeCell ref="I60:I61"/>
    <mergeCell ref="J60:J61"/>
    <mergeCell ref="I66:I67"/>
    <mergeCell ref="J66:J67"/>
    <mergeCell ref="D64:D65"/>
    <mergeCell ref="E64:E65"/>
    <mergeCell ref="H64:H65"/>
    <mergeCell ref="I64:I65"/>
    <mergeCell ref="J64:J65"/>
    <mergeCell ref="J57:J58"/>
    <mergeCell ref="I62:I63"/>
    <mergeCell ref="J62:J63"/>
    <mergeCell ref="A80:A83"/>
    <mergeCell ref="D80:D81"/>
    <mergeCell ref="E80:E81"/>
    <mergeCell ref="I71:I72"/>
    <mergeCell ref="J71:J72"/>
    <mergeCell ref="B68:B69"/>
    <mergeCell ref="B71:B72"/>
    <mergeCell ref="A60:A69"/>
    <mergeCell ref="D66:D67"/>
    <mergeCell ref="E66:E67"/>
    <mergeCell ref="H66:H67"/>
    <mergeCell ref="B73:B74"/>
    <mergeCell ref="B64:B65"/>
    <mergeCell ref="B66:B67"/>
    <mergeCell ref="D62:D63"/>
    <mergeCell ref="E62:E63"/>
    <mergeCell ref="H62:H63"/>
    <mergeCell ref="B62:B63"/>
    <mergeCell ref="E75:E76"/>
    <mergeCell ref="H75:H76"/>
    <mergeCell ref="A70:J70"/>
    <mergeCell ref="A71:A74"/>
    <mergeCell ref="D71:D72"/>
    <mergeCell ref="E71:E72"/>
    <mergeCell ref="D68:D69"/>
    <mergeCell ref="E68:E69"/>
    <mergeCell ref="H68:H69"/>
    <mergeCell ref="I68:I69"/>
    <mergeCell ref="J68:J69"/>
    <mergeCell ref="H71:H72"/>
    <mergeCell ref="B80:B81"/>
    <mergeCell ref="B82:B83"/>
    <mergeCell ref="B84:B85"/>
    <mergeCell ref="J84:J85"/>
    <mergeCell ref="J77:J78"/>
    <mergeCell ref="I73:I74"/>
    <mergeCell ref="J73:J74"/>
    <mergeCell ref="J80:J81"/>
    <mergeCell ref="J82:J83"/>
    <mergeCell ref="D73:D74"/>
    <mergeCell ref="E73:E74"/>
    <mergeCell ref="H73:H74"/>
    <mergeCell ref="J75:J76"/>
    <mergeCell ref="B86:B87"/>
    <mergeCell ref="D84:D85"/>
    <mergeCell ref="E84:E85"/>
    <mergeCell ref="H84:H85"/>
    <mergeCell ref="I84:I85"/>
    <mergeCell ref="B75:B76"/>
    <mergeCell ref="B77:B78"/>
    <mergeCell ref="H86:H87"/>
    <mergeCell ref="D77:D78"/>
    <mergeCell ref="E77:E78"/>
    <mergeCell ref="H77:H78"/>
    <mergeCell ref="I86:I87"/>
    <mergeCell ref="D86:D87"/>
    <mergeCell ref="E86:E87"/>
    <mergeCell ref="I77:I78"/>
    <mergeCell ref="D75:D76"/>
    <mergeCell ref="D82:D83"/>
    <mergeCell ref="E82:E83"/>
    <mergeCell ref="H82:H83"/>
    <mergeCell ref="I82:I83"/>
    <mergeCell ref="I75:I76"/>
    <mergeCell ref="H80:H81"/>
    <mergeCell ref="I80:I81"/>
    <mergeCell ref="J86:J87"/>
    <mergeCell ref="H104:H105"/>
    <mergeCell ref="I104:I105"/>
    <mergeCell ref="J104:J105"/>
    <mergeCell ref="D102:D103"/>
    <mergeCell ref="E102:E103"/>
    <mergeCell ref="H102:H103"/>
    <mergeCell ref="I102:I103"/>
    <mergeCell ref="J102:J103"/>
    <mergeCell ref="D95:D96"/>
    <mergeCell ref="E95:E96"/>
    <mergeCell ref="H95:H96"/>
    <mergeCell ref="I95:I96"/>
    <mergeCell ref="J95:J96"/>
    <mergeCell ref="E97:E98"/>
    <mergeCell ref="H97:H98"/>
    <mergeCell ref="I97:I98"/>
    <mergeCell ref="H100:H101"/>
    <mergeCell ref="I100:I101"/>
    <mergeCell ref="J100:J101"/>
    <mergeCell ref="D97:D98"/>
    <mergeCell ref="B39:B41"/>
    <mergeCell ref="B42:B44"/>
    <mergeCell ref="B45:B47"/>
    <mergeCell ref="B49:B50"/>
    <mergeCell ref="B51:B52"/>
    <mergeCell ref="B53:B54"/>
    <mergeCell ref="B55:B56"/>
    <mergeCell ref="B57:B58"/>
    <mergeCell ref="B60:B61"/>
    <mergeCell ref="B11:B13"/>
    <mergeCell ref="B14:B16"/>
    <mergeCell ref="B17:B19"/>
    <mergeCell ref="B20:B22"/>
    <mergeCell ref="B23:B25"/>
    <mergeCell ref="B26:B28"/>
    <mergeCell ref="B30:B32"/>
    <mergeCell ref="B33:B35"/>
    <mergeCell ref="B36:B38"/>
    <mergeCell ref="B89:B90"/>
    <mergeCell ref="B91:B92"/>
    <mergeCell ref="B93:B94"/>
    <mergeCell ref="B95:B96"/>
    <mergeCell ref="B97:B98"/>
    <mergeCell ref="B100:B101"/>
    <mergeCell ref="H89:H90"/>
    <mergeCell ref="I89:I90"/>
    <mergeCell ref="J89:J90"/>
    <mergeCell ref="D100:D101"/>
    <mergeCell ref="E100:E101"/>
    <mergeCell ref="D93:D94"/>
    <mergeCell ref="E93:E94"/>
    <mergeCell ref="H93:H94"/>
    <mergeCell ref="I93:I94"/>
    <mergeCell ref="J93:J94"/>
    <mergeCell ref="J97:J98"/>
    <mergeCell ref="H91:H92"/>
    <mergeCell ref="I91:I92"/>
    <mergeCell ref="J91:J92"/>
    <mergeCell ref="A89:A98"/>
    <mergeCell ref="D89:D90"/>
    <mergeCell ref="E89:E90"/>
    <mergeCell ref="B104:B105"/>
    <mergeCell ref="B106:B107"/>
    <mergeCell ref="B108:B109"/>
    <mergeCell ref="B111:B112"/>
    <mergeCell ref="B113:B114"/>
    <mergeCell ref="B115:B116"/>
    <mergeCell ref="D115:D116"/>
    <mergeCell ref="E115:E116"/>
    <mergeCell ref="D91:D92"/>
    <mergeCell ref="E91:E92"/>
    <mergeCell ref="A111:A116"/>
    <mergeCell ref="D111:D112"/>
    <mergeCell ref="E111:E112"/>
    <mergeCell ref="D108:D109"/>
    <mergeCell ref="E108:E109"/>
    <mergeCell ref="D113:D114"/>
    <mergeCell ref="E113:E114"/>
    <mergeCell ref="A100:A109"/>
    <mergeCell ref="D104:D105"/>
    <mergeCell ref="E104:E105"/>
    <mergeCell ref="B102:B103"/>
    <mergeCell ref="I115:I116"/>
    <mergeCell ref="J115:J116"/>
    <mergeCell ref="D106:D107"/>
    <mergeCell ref="E106:E107"/>
    <mergeCell ref="H106:H107"/>
    <mergeCell ref="I106:I107"/>
    <mergeCell ref="J106:J107"/>
    <mergeCell ref="B118:B119"/>
    <mergeCell ref="B120:B121"/>
    <mergeCell ref="H111:H112"/>
    <mergeCell ref="I111:I112"/>
    <mergeCell ref="J111:J112"/>
    <mergeCell ref="H108:H109"/>
    <mergeCell ref="I108:I109"/>
    <mergeCell ref="J108:J109"/>
    <mergeCell ref="H113:H114"/>
    <mergeCell ref="I113:I114"/>
    <mergeCell ref="J113:J114"/>
    <mergeCell ref="H115:H116"/>
    <mergeCell ref="B122:B123"/>
    <mergeCell ref="A118:A123"/>
    <mergeCell ref="D118:D119"/>
    <mergeCell ref="E118:E119"/>
    <mergeCell ref="H118:H119"/>
    <mergeCell ref="I118:I119"/>
    <mergeCell ref="J118:J119"/>
    <mergeCell ref="D120:D121"/>
    <mergeCell ref="E120:E121"/>
    <mergeCell ref="H120:H121"/>
    <mergeCell ref="I120:I121"/>
    <mergeCell ref="J120:J121"/>
    <mergeCell ref="D122:D123"/>
    <mergeCell ref="E122:E123"/>
    <mergeCell ref="H122:H123"/>
    <mergeCell ref="I122:I123"/>
    <mergeCell ref="J122:J123"/>
  </mergeCells>
  <pageMargins left="0.70866141732283472" right="0.70866141732283472" top="0.74803149606299213" bottom="0.74803149606299213" header="0.31496062992125984" footer="0.31496062992125984"/>
  <pageSetup paperSize="9" scale="52" fitToHeight="0" orientation="portrait" r:id="rId1"/>
  <rowBreaks count="1" manualBreakCount="1">
    <brk id="87" max="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00"/>
    <pageSetUpPr autoPageBreaks="0" fitToPage="1"/>
  </sheetPr>
  <dimension ref="A1:L118"/>
  <sheetViews>
    <sheetView view="pageBreakPreview" zoomScale="80" zoomScaleNormal="70" zoomScaleSheetLayoutView="80" workbookViewId="0">
      <selection activeCell="K123" sqref="K123"/>
    </sheetView>
  </sheetViews>
  <sheetFormatPr defaultColWidth="15.1796875" defaultRowHeight="15" customHeight="1"/>
  <cols>
    <col min="1" max="1" width="41.81640625" style="159" customWidth="1"/>
    <col min="2" max="2" width="25.81640625" style="158" customWidth="1"/>
    <col min="3" max="3" width="40.1796875" style="158" customWidth="1"/>
    <col min="4" max="4" width="14" style="159" customWidth="1"/>
    <col min="5" max="5" width="13.54296875" style="159" customWidth="1"/>
    <col min="6" max="6" width="14.453125" style="159" customWidth="1"/>
    <col min="7" max="7" width="13.7265625" style="159" customWidth="1"/>
    <col min="8" max="8" width="7" style="159" customWidth="1"/>
    <col min="9" max="9" width="11" style="159" customWidth="1"/>
    <col min="10" max="10" width="9" style="159" bestFit="1" customWidth="1"/>
    <col min="11" max="11" width="18.54296875" style="159" customWidth="1"/>
    <col min="12" max="16" width="10" style="159" customWidth="1"/>
    <col min="17" max="16384" width="15.1796875" style="159"/>
  </cols>
  <sheetData>
    <row r="1" spans="1:11" ht="46.5" customHeight="1">
      <c r="A1" s="330" t="s">
        <v>16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</row>
    <row r="2" spans="1:11" ht="33" customHeight="1">
      <c r="A2" s="330"/>
      <c r="B2" s="330"/>
      <c r="C2" s="330"/>
      <c r="D2" s="330"/>
      <c r="E2" s="330"/>
      <c r="F2" s="330"/>
      <c r="G2" s="330"/>
      <c r="H2" s="330"/>
      <c r="I2" s="330"/>
      <c r="J2" s="330"/>
      <c r="K2" s="330"/>
    </row>
    <row r="3" spans="1:11" ht="33" customHeight="1">
      <c r="B3" s="159"/>
      <c r="C3" s="159"/>
    </row>
    <row r="4" spans="1:11" ht="33" customHeight="1">
      <c r="B4" s="159"/>
      <c r="C4" s="159"/>
    </row>
    <row r="24" spans="2:3" s="175" customFormat="1" ht="14.5">
      <c r="B24" s="174"/>
      <c r="C24" s="174"/>
    </row>
    <row r="25" spans="2:3" s="175" customFormat="1" ht="14.5">
      <c r="B25" s="174"/>
      <c r="C25" s="174"/>
    </row>
    <row r="26" spans="2:3" s="175" customFormat="1" ht="14.5">
      <c r="B26" s="174"/>
      <c r="C26" s="174"/>
    </row>
    <row r="27" spans="2:3" s="175" customFormat="1" ht="14.5">
      <c r="B27" s="174"/>
      <c r="C27" s="174"/>
    </row>
    <row r="28" spans="2:3" s="175" customFormat="1" ht="14.5">
      <c r="B28" s="174"/>
      <c r="C28" s="174"/>
    </row>
    <row r="29" spans="2:3" s="175" customFormat="1" ht="14.5">
      <c r="B29" s="174"/>
      <c r="C29" s="174"/>
    </row>
    <row r="30" spans="2:3" s="175" customFormat="1" ht="14.5">
      <c r="B30" s="174"/>
      <c r="C30" s="174"/>
    </row>
    <row r="31" spans="2:3" s="175" customFormat="1" ht="14.5">
      <c r="B31" s="174"/>
      <c r="C31" s="174"/>
    </row>
    <row r="32" spans="2:3" s="175" customFormat="1" ht="14.5">
      <c r="B32" s="174"/>
      <c r="C32" s="174"/>
    </row>
    <row r="33" spans="2:3" s="175" customFormat="1" ht="14.5">
      <c r="B33" s="174"/>
      <c r="C33" s="174"/>
    </row>
    <row r="34" spans="2:3" s="175" customFormat="1" ht="14.5">
      <c r="B34" s="174"/>
      <c r="C34" s="174"/>
    </row>
    <row r="35" spans="2:3" s="175" customFormat="1" ht="14.5">
      <c r="B35" s="174"/>
      <c r="C35" s="174"/>
    </row>
    <row r="36" spans="2:3" s="175" customFormat="1" ht="14.5">
      <c r="B36" s="174"/>
      <c r="C36" s="174"/>
    </row>
    <row r="37" spans="2:3" s="175" customFormat="1" ht="14.5">
      <c r="B37" s="174"/>
      <c r="C37" s="174"/>
    </row>
    <row r="38" spans="2:3" s="175" customFormat="1" ht="14.5">
      <c r="B38" s="174"/>
      <c r="C38" s="174"/>
    </row>
    <row r="39" spans="2:3" s="175" customFormat="1" ht="14.5">
      <c r="B39" s="174"/>
      <c r="C39" s="174"/>
    </row>
    <row r="40" spans="2:3" s="175" customFormat="1" ht="14.5">
      <c r="B40" s="174"/>
      <c r="C40" s="174"/>
    </row>
    <row r="41" spans="2:3" s="175" customFormat="1" ht="14.5">
      <c r="B41" s="174"/>
      <c r="C41" s="174"/>
    </row>
    <row r="53" spans="1:12" ht="56.25" customHeight="1">
      <c r="A53" s="533" t="s">
        <v>583</v>
      </c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</row>
    <row r="54" spans="1:12" ht="57.75" customHeight="1">
      <c r="A54" s="534" t="s">
        <v>0</v>
      </c>
      <c r="B54" s="535"/>
      <c r="C54" s="162" t="s">
        <v>584</v>
      </c>
      <c r="D54" s="162" t="s">
        <v>600</v>
      </c>
      <c r="E54" s="162" t="s">
        <v>585</v>
      </c>
      <c r="F54" s="162" t="s">
        <v>601</v>
      </c>
      <c r="G54" s="536" t="s">
        <v>586</v>
      </c>
      <c r="H54" s="537"/>
      <c r="I54" s="163" t="s">
        <v>5</v>
      </c>
      <c r="J54" s="164" t="s">
        <v>608</v>
      </c>
      <c r="K54" s="165" t="s">
        <v>617</v>
      </c>
    </row>
    <row r="55" spans="1:12" ht="29.25" customHeight="1">
      <c r="A55" s="530"/>
      <c r="B55" s="166" t="s">
        <v>587</v>
      </c>
      <c r="C55" s="167" t="s">
        <v>588</v>
      </c>
      <c r="D55" s="173" t="s">
        <v>589</v>
      </c>
      <c r="E55" s="168">
        <v>72</v>
      </c>
      <c r="F55" s="169" t="s">
        <v>590</v>
      </c>
      <c r="G55" s="532" t="s">
        <v>591</v>
      </c>
      <c r="H55" s="532"/>
      <c r="I55" s="170">
        <v>6</v>
      </c>
      <c r="J55" s="171">
        <v>54000</v>
      </c>
      <c r="K55" s="172">
        <f>J55-(J55*Меню!$M$57)</f>
        <v>32400</v>
      </c>
    </row>
    <row r="56" spans="1:12" ht="24.75" customHeight="1">
      <c r="A56" s="531"/>
      <c r="B56" s="166" t="s">
        <v>592</v>
      </c>
      <c r="C56" s="167" t="s">
        <v>593</v>
      </c>
      <c r="D56" s="173" t="s">
        <v>594</v>
      </c>
      <c r="E56" s="168">
        <v>72</v>
      </c>
      <c r="F56" s="169" t="s">
        <v>590</v>
      </c>
      <c r="G56" s="532" t="s">
        <v>595</v>
      </c>
      <c r="H56" s="532"/>
      <c r="I56" s="170">
        <v>6</v>
      </c>
      <c r="J56" s="171">
        <v>58000</v>
      </c>
      <c r="K56" s="172">
        <f>J56-(J56*Меню!$M$57)</f>
        <v>34800</v>
      </c>
    </row>
    <row r="57" spans="1:12" ht="30" customHeight="1">
      <c r="A57" s="531"/>
      <c r="B57" s="166" t="s">
        <v>596</v>
      </c>
      <c r="C57" s="167" t="s">
        <v>597</v>
      </c>
      <c r="D57" s="173" t="s">
        <v>598</v>
      </c>
      <c r="E57" s="168">
        <v>72</v>
      </c>
      <c r="F57" s="169" t="s">
        <v>590</v>
      </c>
      <c r="G57" s="532" t="s">
        <v>599</v>
      </c>
      <c r="H57" s="532"/>
      <c r="I57" s="170">
        <v>6.5</v>
      </c>
      <c r="J57" s="171">
        <v>62000</v>
      </c>
      <c r="K57" s="172">
        <f>J57-(J57*Меню!$M$57)</f>
        <v>37200</v>
      </c>
    </row>
    <row r="113" spans="2:11" s="178" customFormat="1" ht="14.5">
      <c r="B113" s="176"/>
      <c r="C113" s="176"/>
      <c r="D113" s="177"/>
      <c r="E113" s="177"/>
      <c r="F113" s="177"/>
      <c r="G113" s="177"/>
      <c r="H113" s="177"/>
      <c r="I113" s="177"/>
      <c r="J113" s="177"/>
      <c r="K113" s="177"/>
    </row>
    <row r="114" spans="2:11" s="178" customFormat="1" ht="14.5">
      <c r="B114" s="176"/>
      <c r="C114" s="176"/>
      <c r="D114" s="177"/>
      <c r="E114" s="177"/>
      <c r="F114" s="177"/>
      <c r="G114" s="177"/>
      <c r="H114" s="177"/>
      <c r="I114" s="177"/>
      <c r="J114" s="177"/>
      <c r="K114" s="177"/>
    </row>
    <row r="115" spans="2:11" s="178" customFormat="1" ht="14.5">
      <c r="J115" s="9"/>
      <c r="K115" s="10"/>
    </row>
    <row r="116" spans="2:11" s="178" customFormat="1" ht="14.5">
      <c r="J116" s="9"/>
      <c r="K116" s="10"/>
    </row>
    <row r="117" spans="2:11" s="178" customFormat="1" ht="14.5">
      <c r="J117" s="9"/>
      <c r="K117" s="10"/>
    </row>
    <row r="118" spans="2:11" s="178" customFormat="1" ht="14.5">
      <c r="J118" s="9"/>
      <c r="K118" s="10"/>
    </row>
  </sheetData>
  <sheetProtection formatCells="0" formatColumns="0" formatRows="0" insertColumns="0" insertRows="0" insertHyperlinks="0" deleteColumns="0" deleteRows="0" autoFilter="0" pivotTables="0"/>
  <mergeCells count="8">
    <mergeCell ref="A55:A57"/>
    <mergeCell ref="G55:H55"/>
    <mergeCell ref="G56:H56"/>
    <mergeCell ref="G57:H57"/>
    <mergeCell ref="A1:K2"/>
    <mergeCell ref="A53:L53"/>
    <mergeCell ref="A54:B54"/>
    <mergeCell ref="G54:H54"/>
  </mergeCells>
  <pageMargins left="0.70866141732283472" right="0.70866141732283472" top="0.74803149606299213" bottom="0.74803149606299213" header="0.31496062992125984" footer="0.31496062992125984"/>
  <pageSetup paperSize="9" scale="4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15</vt:i4>
      </vt:variant>
    </vt:vector>
  </HeadingPairs>
  <TitlesOfParts>
    <vt:vector size="23" baseType="lpstr">
      <vt:lpstr>Меню</vt:lpstr>
      <vt:lpstr>RAC бытовые сплит-системы</vt:lpstr>
      <vt:lpstr>RAC бытовые сплит-системы LT</vt:lpstr>
      <vt:lpstr>RAC зимние комплекты new</vt:lpstr>
      <vt:lpstr>MULTI</vt:lpstr>
      <vt:lpstr>PAC полупром.сплит-системы</vt:lpstr>
      <vt:lpstr>PAC зимние комплекты new</vt:lpstr>
      <vt:lpstr>Модуль обеззараживания</vt:lpstr>
      <vt:lpstr>MULTI!Z_E1DDA789_0D10_4141_869C_64EB84B5E6CC_.wvu.PrintArea</vt:lpstr>
      <vt:lpstr>'PAC зимние комплекты new'!Z_E1DDA789_0D10_4141_869C_64EB84B5E6CC_.wvu.PrintArea</vt:lpstr>
      <vt:lpstr>'PAC полупром.сплит-системы'!Z_E1DDA789_0D10_4141_869C_64EB84B5E6CC_.wvu.PrintArea</vt:lpstr>
      <vt:lpstr>'RAC бытовые сплит-системы'!Z_E1DDA789_0D10_4141_869C_64EB84B5E6CC_.wvu.PrintArea</vt:lpstr>
      <vt:lpstr>'RAC бытовые сплит-системы LT'!Z_E1DDA789_0D10_4141_869C_64EB84B5E6CC_.wvu.PrintArea</vt:lpstr>
      <vt:lpstr>'RAC зимние комплекты new'!Z_E1DDA789_0D10_4141_869C_64EB84B5E6CC_.wvu.PrintArea</vt:lpstr>
      <vt:lpstr>'Модуль обеззараживания'!Z_E1DDA789_0D10_4141_869C_64EB84B5E6CC_.wvu.PrintArea</vt:lpstr>
      <vt:lpstr>MULTI!Область_печати</vt:lpstr>
      <vt:lpstr>'PAC зимние комплекты new'!Область_печати</vt:lpstr>
      <vt:lpstr>'PAC полупром.сплит-системы'!Область_печати</vt:lpstr>
      <vt:lpstr>'RAC бытовые сплит-системы'!Область_печати</vt:lpstr>
      <vt:lpstr>'RAC бытовые сплит-системы LT'!Область_печати</vt:lpstr>
      <vt:lpstr>'RAC зимние комплекты new'!Область_печати</vt:lpstr>
      <vt:lpstr>Меню!Область_печати</vt:lpstr>
      <vt:lpstr>'Модуль обеззараживания'!Область_печати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Дунаева Алла</cp:lastModifiedBy>
  <cp:lastPrinted>2020-06-17T14:08:44Z</cp:lastPrinted>
  <dcterms:created xsi:type="dcterms:W3CDTF">2017-01-26T15:07:28Z</dcterms:created>
  <dcterms:modified xsi:type="dcterms:W3CDTF">2020-06-18T12:41:28Z</dcterms:modified>
</cp:coreProperties>
</file>